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L:\Operations &amp; Implementation\Engineering\Rx\2018 forms and specs\"/>
    </mc:Choice>
  </mc:AlternateContent>
  <workbookProtection workbookAlgorithmName="SHA-512" workbookHashValue="gC7ceRgueTnhl5vBq0/RQA23XXO1Cs4t949ZioGQhXUxKVK0j6WkK2Mhtm/6r/85iYPpeF58gJoJwRWG7TyAuA==" workbookSaltValue="NFwpjdLxee1nuJ9ofiSd7A==" workbookSpinCount="100000" lockStructure="1"/>
  <bookViews>
    <workbookView xWindow="60" yWindow="-60" windowWidth="15300" windowHeight="7485" tabRatio="941" activeTab="3"/>
  </bookViews>
  <sheets>
    <sheet name="APPLICATION PROCESS" sheetId="8" r:id="rId1"/>
    <sheet name="CUSTOMER INFO &amp; AGREEMENT" sheetId="11" r:id="rId2"/>
    <sheet name="LED LAMPS &amp; LIGHTING SENSORS" sheetId="15" r:id="rId3"/>
    <sheet name="LED FIXTURES" sheetId="2" r:id="rId4"/>
    <sheet name="TERMS &amp; CONDITIONS (1)" sheetId="10" r:id="rId5"/>
    <sheet name="TERMS &amp; CONDITIONS (2)" sheetId="12" r:id="rId6"/>
    <sheet name="Signals" sheetId="14" state="hidden" r:id="rId7"/>
  </sheets>
  <definedNames>
    <definedName name="Company">'CUSTOMER INFO &amp; AGREEMENT'!$B$8</definedName>
    <definedName name="Contact">'CUSTOMER INFO &amp; AGREEMENT'!$I$8</definedName>
    <definedName name="Installation">'CUSTOMER INFO &amp; AGREEMENT'!$AB$17</definedName>
    <definedName name="Name">'CUSTOMER INFO &amp; AGREEMENT'!$B$8</definedName>
    <definedName name="_xlnm.Print_Area" localSheetId="0">'APPLICATION PROCESS'!$A$2:$AC$80</definedName>
    <definedName name="_xlnm.Print_Area" localSheetId="1">'CUSTOMER INFO &amp; AGREEMENT'!$A$1:$AF$74</definedName>
    <definedName name="_xlnm.Print_Area" localSheetId="3">'LED FIXTURES'!$A$1:$K$51</definedName>
    <definedName name="_xlnm.Print_Area" localSheetId="2">'LED LAMPS &amp; LIGHTING SENSORS'!$A$1:$K$47</definedName>
    <definedName name="_xlnm.Print_Area" localSheetId="4">'TERMS &amp; CONDITIONS (1)'!$A$1:$R$43</definedName>
    <definedName name="_xlnm.Print_Area" localSheetId="5">'TERMS &amp; CONDITIONS (2)'!$A$1:$Q$53</definedName>
    <definedName name="Signal">Signals!$A$2:$A$16</definedName>
  </definedNames>
  <calcPr calcId="152511"/>
</workbook>
</file>

<file path=xl/calcChain.xml><?xml version="1.0" encoding="utf-8"?>
<calcChain xmlns="http://schemas.openxmlformats.org/spreadsheetml/2006/main">
  <c r="K20" i="2" l="1"/>
  <c r="K19" i="2"/>
  <c r="K18" i="2"/>
  <c r="K17" i="2"/>
  <c r="K16" i="2"/>
  <c r="K15" i="2"/>
  <c r="K33" i="15"/>
  <c r="K34" i="15"/>
  <c r="K29" i="15" l="1"/>
  <c r="K28" i="15"/>
  <c r="K25" i="15" l="1"/>
  <c r="K24" i="15"/>
  <c r="K18" i="15"/>
  <c r="K19" i="15"/>
  <c r="K43" i="15"/>
  <c r="K42" i="15"/>
  <c r="K40" i="15"/>
  <c r="K39" i="15"/>
  <c r="K38" i="15"/>
  <c r="K27" i="15"/>
  <c r="K26" i="15"/>
  <c r="K21" i="15"/>
  <c r="K20" i="15"/>
  <c r="D4" i="15"/>
  <c r="D3" i="15"/>
  <c r="D2" i="15"/>
  <c r="K29" i="2"/>
  <c r="K47" i="2"/>
  <c r="K46" i="2"/>
  <c r="K45" i="2"/>
  <c r="K44" i="2"/>
  <c r="K43" i="2"/>
  <c r="K42" i="2"/>
  <c r="K39" i="2"/>
  <c r="K40" i="2"/>
  <c r="K38" i="2"/>
  <c r="D4" i="2"/>
  <c r="D3" i="2"/>
  <c r="D2" i="2"/>
  <c r="K37" i="2"/>
  <c r="K36" i="2"/>
  <c r="K35" i="2"/>
  <c r="K34" i="2"/>
  <c r="K33" i="2"/>
  <c r="K32" i="2"/>
  <c r="K31" i="2"/>
  <c r="K30" i="2"/>
  <c r="K28" i="2"/>
  <c r="K27" i="2"/>
  <c r="K26" i="2"/>
  <c r="K25" i="2"/>
  <c r="K24" i="2"/>
  <c r="K23" i="2"/>
  <c r="K48" i="2" l="1"/>
  <c r="K44" i="15"/>
  <c r="M62" i="11" l="1"/>
  <c r="M65" i="11" s="1"/>
</calcChain>
</file>

<file path=xl/sharedStrings.xml><?xml version="1.0" encoding="utf-8"?>
<sst xmlns="http://schemas.openxmlformats.org/spreadsheetml/2006/main" count="334" uniqueCount="240">
  <si>
    <t>Equipment Type</t>
  </si>
  <si>
    <t>x $7</t>
  </si>
  <si>
    <t>x $10</t>
  </si>
  <si>
    <t>x $20</t>
  </si>
  <si>
    <t>x $40</t>
  </si>
  <si>
    <t>x $60</t>
  </si>
  <si>
    <t>SUB-TOTAL</t>
  </si>
  <si>
    <t>Product Category</t>
  </si>
  <si>
    <t>Manufacturer Name</t>
  </si>
  <si>
    <t>Model Number</t>
  </si>
  <si>
    <t>Quantity (A)</t>
  </si>
  <si>
    <t>Rebate Amount (B)</t>
  </si>
  <si>
    <t>Manufacturer</t>
  </si>
  <si>
    <t>Company Name</t>
  </si>
  <si>
    <t>Telephone #</t>
  </si>
  <si>
    <t>E-mail Address</t>
  </si>
  <si>
    <t>Address (of installation)</t>
  </si>
  <si>
    <t>Town/City &amp; State</t>
  </si>
  <si>
    <t>ZIP Code</t>
  </si>
  <si>
    <t>Building Sq. Ft.</t>
  </si>
  <si>
    <t>Mailing Address (if different)</t>
  </si>
  <si>
    <t>Fax #</t>
  </si>
  <si>
    <t>Electric Utility</t>
  </si>
  <si>
    <t>Project Sq. Ft.</t>
  </si>
  <si>
    <t>Please make check payable to:</t>
  </si>
  <si>
    <t>Social Security number</t>
  </si>
  <si>
    <t>Employer Identification Number</t>
  </si>
  <si>
    <t>I certify that I meet the eligibility requirements of this program and that all statements made on this application, including invoices/receipts, are correct to the best of my knowledge.  I agree to the terms and conditions set forth above.</t>
  </si>
  <si>
    <t>Customer's Signature</t>
  </si>
  <si>
    <t>Date</t>
  </si>
  <si>
    <t>For Internal Use</t>
  </si>
  <si>
    <t>Tracking #</t>
  </si>
  <si>
    <t>1111 Schrock Road, Suite 203</t>
  </si>
  <si>
    <t>equipment. To receive your rebate(s), follow these simple steps:</t>
  </si>
  <si>
    <t>Submit your application to:</t>
  </si>
  <si>
    <t>Columbus, Ohio 43229</t>
  </si>
  <si>
    <t xml:space="preserve">•   Projects must be a new facility improvement that results in a permanent reduction in electrical           </t>
  </si>
  <si>
    <t>Program Effective Dates</t>
  </si>
  <si>
    <t>Program and Project Eligibility</t>
  </si>
  <si>
    <t>Project Requirements</t>
  </si>
  <si>
    <t>Incentive Payments</t>
  </si>
  <si>
    <t>Rebate Application</t>
  </si>
  <si>
    <t>Application Review Process</t>
  </si>
  <si>
    <t>Inspections</t>
  </si>
  <si>
    <t>Tax Liability</t>
  </si>
  <si>
    <t>Confidentiality</t>
  </si>
  <si>
    <t>Disclaimer</t>
  </si>
  <si>
    <t>•  Projects must involve a facility improvement that results in a permanent reduction in electrical energy usage (kWh).</t>
  </si>
  <si>
    <t>•  Projects that are NOT eligible for an incentive include, but are not limited to the following:</t>
  </si>
  <si>
    <t>•  Equipment must be purchased, installed, and operating (or capable of operating in the case of seasonal uses) prior to submitting a rebate application.</t>
  </si>
  <si>
    <t xml:space="preserve">    documentation and project verification, as necessary.</t>
  </si>
  <si>
    <t xml:space="preserve">   No</t>
  </si>
  <si>
    <t xml:space="preserve">  Yes</t>
  </si>
  <si>
    <t>TERMS AND CONDITIONS (PAGE 1)</t>
  </si>
  <si>
    <t>TERMS AND CONDITIONS (PAGE 2)</t>
  </si>
  <si>
    <r>
      <t xml:space="preserve">Occupancy Sensors </t>
    </r>
    <r>
      <rPr>
        <b/>
        <i/>
        <sz val="8"/>
        <rFont val="Arial"/>
        <family val="2"/>
      </rPr>
      <t>(all rebates per sensor)</t>
    </r>
  </si>
  <si>
    <t>Equipment must be purchased and installed before payment is issued.  Allow 45 days for delivery of payment.  Submitting an application with incomplete or missing information will delay check processing and delivery.  Providing false information or altered documents will lead to cancellation of this and future rebate applications, as well as the requirement to return any and all rebates issued.</t>
  </si>
  <si>
    <t>Utility Account #</t>
  </si>
  <si>
    <t># of Hours Operated             per Week</t>
  </si>
  <si>
    <t>Rebate Calculated             (A x B)</t>
  </si>
  <si>
    <t xml:space="preserve"> •</t>
  </si>
  <si>
    <t>Changes in operational and/or maintenance practices or simple control modifications not involving capital</t>
  </si>
  <si>
    <r>
      <rPr>
        <u/>
        <sz val="18"/>
        <rFont val="Myriad Pro"/>
        <family val="2"/>
      </rPr>
      <t>Step 1</t>
    </r>
    <r>
      <rPr>
        <sz val="18"/>
        <rFont val="Myriad Pro"/>
        <family val="2"/>
      </rPr>
      <t>:   Check project and equipment eligibility</t>
    </r>
  </si>
  <si>
    <r>
      <rPr>
        <u/>
        <sz val="18"/>
        <rFont val="Myriad Pro"/>
        <family val="2"/>
      </rPr>
      <t>Step 2</t>
    </r>
    <r>
      <rPr>
        <sz val="18"/>
        <rFont val="Myriad Pro"/>
        <family val="2"/>
      </rPr>
      <t>:   Install equipment or perform project work</t>
    </r>
  </si>
  <si>
    <t>Efficiency Smart reserves the right to inspect all projects to verify compliance with the program rules and verify the accuracy of project documentation.  This may include pre-installation and/or post-installation inspections, detailed lighting layout descriptions, metering, data collection, interviews, and utility bill data analyses.  The customer must allow access to project documents and the facility where the measures were installed for a period of five years after receipt of incentive payment by Efficiency Smart.</t>
  </si>
  <si>
    <t>Rebates are taxable and, if more than $600, will be reported to the IRS unless the customer is exempt.  Efficiency Smart is not responsible for any taxes that may be imposed on your business as a result of your receipt of this incentive.</t>
  </si>
  <si>
    <t>All customer, vendor, and/or contractor information supplied to Efficiency Smart will be kept confidential and will not be shared with any person or organization unless the person or organization is subcontracted by Efficiency Smart.  Confidentiality terms would extend to the subcontractor.</t>
  </si>
  <si>
    <t xml:space="preserve">What equipment have you upgraded? </t>
  </si>
  <si>
    <t>Company Name:</t>
  </si>
  <si>
    <t xml:space="preserve">Contact Name:  </t>
  </si>
  <si>
    <t># of Hours Operated per Week</t>
  </si>
  <si>
    <t>Installation Date:</t>
  </si>
  <si>
    <t>Signal</t>
  </si>
  <si>
    <t>12" Red Ball - Always Changing</t>
  </si>
  <si>
    <t>12" Red Ball - Flashing</t>
  </si>
  <si>
    <t>12" Yellow Ball - Flashing</t>
  </si>
  <si>
    <t>8" Red Ball - Always Changing</t>
  </si>
  <si>
    <t>8" Red Ball - Flashing</t>
  </si>
  <si>
    <t>8" Yellow Ball - Flashing</t>
  </si>
  <si>
    <t>12" Red Arrow</t>
  </si>
  <si>
    <t>12" Green Arrow</t>
  </si>
  <si>
    <t>12" Yellow Arrow</t>
  </si>
  <si>
    <t>8" Red Arrow</t>
  </si>
  <si>
    <t>8" Green Arrow</t>
  </si>
  <si>
    <t>8" Yellow Arrow</t>
  </si>
  <si>
    <t>"Hand" Don't Walk</t>
  </si>
  <si>
    <t>"Man" Walk</t>
  </si>
  <si>
    <t>Bi-Modal Walk/Don't Walk</t>
  </si>
  <si>
    <t>Lumen Output                                             (if available)</t>
  </si>
  <si>
    <t xml:space="preserve">    energy usage (kWh).  </t>
  </si>
  <si>
    <t xml:space="preserve">     required.  If an inspection is required, you will be contacted for scheduling.</t>
  </si>
  <si>
    <t xml:space="preserve">     dated invoices for the purchase and installation of the measures; dated receipts and/or</t>
  </si>
  <si>
    <t>phone 877-889-3777 • www.efficiencysmart.org • fax 614-785-0217</t>
  </si>
  <si>
    <t xml:space="preserve">       If the application is being completed by a third party and/or rebate processor, enter contact information below.</t>
  </si>
  <si>
    <r>
      <t>Contact Name/Title</t>
    </r>
    <r>
      <rPr>
        <sz val="11"/>
        <color theme="1"/>
        <rFont val="Calibri"/>
        <family val="2"/>
        <scheme val="minor"/>
      </rPr>
      <t xml:space="preserve"> (of third party representative)</t>
    </r>
  </si>
  <si>
    <t>Maximum incentive will not exceed 50% of the project cost</t>
  </si>
  <si>
    <r>
      <t xml:space="preserve">If you would like the rebate to be paid to a third party, a company official must sign below. </t>
    </r>
    <r>
      <rPr>
        <b/>
        <i/>
        <sz val="11"/>
        <color theme="1"/>
        <rFont val="Calibri"/>
        <family val="2"/>
        <scheme val="minor"/>
      </rPr>
      <t xml:space="preserve"> I certify that I am authorized to assign payment to the designated third party.</t>
    </r>
  </si>
  <si>
    <t>Name</t>
  </si>
  <si>
    <t>Title</t>
  </si>
  <si>
    <t>Signature</t>
  </si>
  <si>
    <t>Address</t>
  </si>
  <si>
    <t>Telephone Number</t>
  </si>
  <si>
    <t>Efficiency Smart Approval</t>
  </si>
  <si>
    <t>phone 877-889-3777 •  www.efficiencysmart.org  • fax 614-785-0217</t>
  </si>
  <si>
    <t># of Hours         Operated per Week</t>
  </si>
  <si>
    <t>Wattage</t>
  </si>
  <si>
    <t>LED products must be ENERGY STAR or Design Lights approved to qualify for rebates:</t>
  </si>
  <si>
    <r>
      <t xml:space="preserve">Remote-Mounted Occupancy Sensor:  </t>
    </r>
    <r>
      <rPr>
        <i/>
        <sz val="10"/>
        <rFont val="Arial"/>
        <family val="2"/>
      </rPr>
      <t>Minimum 175 watts Controlled</t>
    </r>
  </si>
  <si>
    <r>
      <t xml:space="preserve">Fixture-Mounted Occupancy Sensor:  </t>
    </r>
    <r>
      <rPr>
        <i/>
        <sz val="10"/>
        <rFont val="Arial"/>
        <family val="2"/>
      </rPr>
      <t>Minimum 75 watts Controlled</t>
    </r>
  </si>
  <si>
    <r>
      <t xml:space="preserve">Remote-Mounted Daylight Sensor:  </t>
    </r>
    <r>
      <rPr>
        <i/>
        <sz val="10"/>
        <rFont val="Arial"/>
        <family val="2"/>
      </rPr>
      <t>Minimum 75 watts Controlled</t>
    </r>
  </si>
  <si>
    <r>
      <t xml:space="preserve">Fixture-Mounted Daylight Sensor:  </t>
    </r>
    <r>
      <rPr>
        <i/>
        <sz val="10"/>
        <rFont val="Arial"/>
        <family val="2"/>
      </rPr>
      <t>Minimum 45 watts Controlled</t>
    </r>
  </si>
  <si>
    <t xml:space="preserve">     sheets.</t>
  </si>
  <si>
    <r>
      <t xml:space="preserve">     submission.  Documentation includes, but is not limited to:</t>
    </r>
    <r>
      <rPr>
        <b/>
        <i/>
        <sz val="12"/>
        <color theme="1"/>
        <rFont val="Arial"/>
        <family val="2"/>
      </rPr>
      <t xml:space="preserve"> </t>
    </r>
    <r>
      <rPr>
        <b/>
        <i/>
        <u/>
        <sz val="12"/>
        <color theme="1"/>
        <rFont val="Arial"/>
        <family val="2"/>
      </rPr>
      <t>PAID</t>
    </r>
    <r>
      <rPr>
        <b/>
        <i/>
        <sz val="12"/>
        <color theme="1"/>
        <rFont val="Arial"/>
        <family val="2"/>
      </rPr>
      <t xml:space="preserve"> detailed,</t>
    </r>
  </si>
  <si>
    <t>•    Install the eligible measures on your project and collect all documentation for application submission.</t>
  </si>
  <si>
    <t xml:space="preserve">     email, fax or mail.</t>
  </si>
  <si>
    <t>•   Completed applications, rebate worksheets, and required documentation can be submitted by</t>
  </si>
  <si>
    <t xml:space="preserve"> Efficiency Smart</t>
  </si>
  <si>
    <r>
      <t>Mail</t>
    </r>
    <r>
      <rPr>
        <b/>
        <sz val="12"/>
        <color theme="1"/>
        <rFont val="Arial"/>
        <family val="2"/>
      </rPr>
      <t>:</t>
    </r>
  </si>
  <si>
    <r>
      <t>E-mail</t>
    </r>
    <r>
      <rPr>
        <b/>
        <sz val="12"/>
        <color theme="1"/>
        <rFont val="Arial"/>
        <family val="2"/>
      </rPr>
      <t>:</t>
    </r>
  </si>
  <si>
    <t>Amount before 50% cap applied</t>
  </si>
  <si>
    <r>
      <t>Total Calculated Incentive:</t>
    </r>
    <r>
      <rPr>
        <b/>
        <i/>
        <sz val="12"/>
        <color theme="1"/>
        <rFont val="Calibri"/>
        <family val="2"/>
        <scheme val="minor"/>
      </rPr>
      <t xml:space="preserve"> </t>
    </r>
    <r>
      <rPr>
        <b/>
        <i/>
        <sz val="11"/>
        <color theme="1"/>
        <rFont val="Calibri"/>
        <family val="2"/>
        <scheme val="minor"/>
      </rPr>
      <t>(Calculated from worksheets)</t>
    </r>
  </si>
  <si>
    <r>
      <t>Total Eligible Incentive:</t>
    </r>
    <r>
      <rPr>
        <b/>
        <i/>
        <sz val="12"/>
        <color theme="1"/>
        <rFont val="Calibri"/>
        <family val="2"/>
        <scheme val="minor"/>
      </rPr>
      <t xml:space="preserve"> </t>
    </r>
  </si>
  <si>
    <r>
      <t xml:space="preserve">•   Incomplete applications will </t>
    </r>
    <r>
      <rPr>
        <b/>
        <i/>
        <sz val="12"/>
        <color theme="1"/>
        <rFont val="Arial"/>
        <family val="2"/>
      </rPr>
      <t>not</t>
    </r>
    <r>
      <rPr>
        <sz val="12"/>
        <color theme="1"/>
        <rFont val="Arial"/>
        <family val="2"/>
      </rPr>
      <t xml:space="preserve"> be processed until all necessary documentation is received.</t>
    </r>
  </si>
  <si>
    <r>
      <t>Fax</t>
    </r>
    <r>
      <rPr>
        <b/>
        <sz val="12"/>
        <color theme="1"/>
        <rFont val="Arial"/>
        <family val="2"/>
      </rPr>
      <t>:</t>
    </r>
  </si>
  <si>
    <t xml:space="preserve"> (614) 785-0217  </t>
  </si>
  <si>
    <t>Efficiency Smart does not guarantee the energy savings and does not make any warranties associated with the measures eligible for rebates under this program.  Efficiency Smart has no obligations regarding, and does not endorse or guarantee, any claims, promises, work, or equipment made, performed, or furnished by any contractors or equipment vendors that sell or install energy efficiency measures.  Efficiency Smart is not responsible for the proper disposal/recycling of any waste generated as a result of this project.  Efficiency Smart is not liable for any damage caused by the operation or malfunction of the installed equipment.  Please ensure that proper care is taken to dispose of any equipment that may contain hazardous materials.</t>
  </si>
  <si>
    <t xml:space="preserve">•   Submit the rebate application with project documentation. </t>
  </si>
  <si>
    <t xml:space="preserve"> </t>
  </si>
  <si>
    <t>*A major renovation involves major HVAC renovation, significant envelope modifications, and major interior rehabilitation that usually requires facility shut down.</t>
  </si>
  <si>
    <t>&gt;75W</t>
  </si>
  <si>
    <t>&lt;30W</t>
  </si>
  <si>
    <t>30 - 75W</t>
  </si>
  <si>
    <t>Rebate Calculated
(A x B)</t>
  </si>
  <si>
    <t>Wattage Category</t>
  </si>
  <si>
    <r>
      <rPr>
        <b/>
        <sz val="12"/>
        <color rgb="FF3399FF"/>
        <rFont val="Arial"/>
        <family val="2"/>
      </rPr>
      <t xml:space="preserve">   </t>
    </r>
    <r>
      <rPr>
        <b/>
        <u/>
        <sz val="12"/>
        <color rgb="FF3399FF"/>
        <rFont val="Arial"/>
        <family val="2"/>
      </rPr>
      <t xml:space="preserve">rebate@efficiencysmart.org </t>
    </r>
  </si>
  <si>
    <t xml:space="preserve">•   Efficiency Smart will review your application.  For some projects, an inspection will be
</t>
  </si>
  <si>
    <t xml:space="preserve">•   Efficiency Smart will send rebate checks within 45 days of receipt of all required final </t>
  </si>
  <si>
    <t>•  Any measures installed at a facility must be sustainable and provide 100% of the energy benefits as stated in the application for a period of at least five (5) years or for the life of the product, whichever is less.  If the customer ceases to be a delivery service customer of the participating municipal utility or removes the equipment or systems at any time during the period, the customer may be required to return a prorated amount of incentive funds to Efficiency Smart.  Exceptions may apply for customers upgrading to more efficient products at their own expense.</t>
  </si>
  <si>
    <r>
      <t xml:space="preserve">Total Project Cost: </t>
    </r>
    <r>
      <rPr>
        <b/>
        <i/>
        <sz val="11"/>
        <color theme="1"/>
        <rFont val="Calibri"/>
        <family val="2"/>
        <scheme val="minor"/>
      </rPr>
      <t xml:space="preserve"> (Please fill in $ amount - only eligible project costs)</t>
    </r>
  </si>
  <si>
    <t>x $15</t>
  </si>
  <si>
    <r>
      <t>Interior Daylight Sensors with Dimming Ballast</t>
    </r>
    <r>
      <rPr>
        <b/>
        <i/>
        <sz val="8"/>
        <rFont val="Arial"/>
        <family val="2"/>
      </rPr>
      <t xml:space="preserve"> (all rebates per sensor)</t>
    </r>
  </si>
  <si>
    <r>
      <t xml:space="preserve">Switch-Mounted Occupancy Sensor:  </t>
    </r>
    <r>
      <rPr>
        <i/>
        <sz val="10"/>
        <rFont val="Arial"/>
        <family val="2"/>
      </rPr>
      <t>Minimum 75 watts Controlled</t>
    </r>
  </si>
  <si>
    <t>Payee Name</t>
  </si>
  <si>
    <t xml:space="preserve">  Corporation </t>
  </si>
  <si>
    <t xml:space="preserve">   Tax-Exempt Organization </t>
  </si>
  <si>
    <t xml:space="preserve">    City, County, or State Dept., Govt. or Agency</t>
  </si>
  <si>
    <t xml:space="preserve">  All Others </t>
  </si>
  <si>
    <t>Select entity status (REQUIRED):</t>
  </si>
  <si>
    <t>Federal Tax Payer Identification Number (REQUIRED):</t>
  </si>
  <si>
    <t>or</t>
  </si>
  <si>
    <t>Fuel switching (e.g. electric to gas or gas to electric)</t>
  </si>
  <si>
    <t>expenditure</t>
  </si>
  <si>
    <t>On-site electricity generation</t>
  </si>
  <si>
    <t xml:space="preserve">          •  Projects involving gas-driven equipment in place of or to replace electric equipment (such as a chiller)</t>
  </si>
  <si>
    <t xml:space="preserve">          •  Projects focused primarily on power factor improvement</t>
  </si>
  <si>
    <t xml:space="preserve">          •  Renewable energy generation</t>
  </si>
  <si>
    <t>•  All equipment must be new; used or refurbished equipment is NOT eligible for an incentive</t>
  </si>
  <si>
    <t>•  All installed equipment must meet state, federal, or local codes and requirements</t>
  </si>
  <si>
    <t>•  Projects must be installed on the municipal utility electric account listed on the application</t>
  </si>
  <si>
    <t xml:space="preserve">          •  Projects that involve peak-shifting (time of day savings, not kWh savings)</t>
  </si>
  <si>
    <t xml:space="preserve">Incomplete applications will not be processed.  Applicants are encouraged to call our customer support specialists at 877-889-3777 if they have any questions about documentation requirements. </t>
  </si>
  <si>
    <t>Contact Name</t>
  </si>
  <si>
    <r>
      <t>ENERGY STAR</t>
    </r>
    <r>
      <rPr>
        <b/>
        <vertAlign val="superscript"/>
        <sz val="10"/>
        <rFont val="Arial"/>
        <family val="2"/>
      </rPr>
      <t>®</t>
    </r>
    <r>
      <rPr>
        <b/>
        <sz val="10"/>
        <rFont val="Arial"/>
        <family val="2"/>
      </rPr>
      <t xml:space="preserve"> Directional LED </t>
    </r>
    <r>
      <rPr>
        <sz val="10"/>
        <rFont val="Arial"/>
        <family val="2"/>
      </rPr>
      <t>Screw- and Pin-Based Lamps/</t>
    </r>
    <r>
      <rPr>
        <b/>
        <sz val="10"/>
        <rFont val="Arial"/>
        <family val="2"/>
      </rPr>
      <t>Bulbs</t>
    </r>
    <r>
      <rPr>
        <sz val="10"/>
        <rFont val="Arial"/>
        <family val="2"/>
      </rPr>
      <t xml:space="preserve"> (PAR, MR, etc.)</t>
    </r>
  </si>
  <si>
    <r>
      <t>Refrigerated Case/Freezer Case</t>
    </r>
    <r>
      <rPr>
        <sz val="10"/>
        <color theme="1"/>
        <rFont val="Arial"/>
        <family val="2"/>
      </rPr>
      <t xml:space="preserve"> Light Fixtures (per foot)</t>
    </r>
  </si>
  <si>
    <r>
      <rPr>
        <sz val="10"/>
        <color theme="1"/>
        <rFont val="Arial"/>
        <family val="2"/>
      </rPr>
      <t xml:space="preserve">LED, T-1 or Electroluminescent      </t>
    </r>
    <r>
      <rPr>
        <b/>
        <sz val="10"/>
        <color theme="1"/>
        <rFont val="Arial"/>
        <family val="2"/>
      </rPr>
      <t xml:space="preserve">                             Exit Signs  </t>
    </r>
  </si>
  <si>
    <r>
      <t xml:space="preserve">2'x2' </t>
    </r>
    <r>
      <rPr>
        <sz val="10"/>
        <color theme="1"/>
        <rFont val="Arial"/>
        <family val="2"/>
      </rPr>
      <t>Ambient Light Fixtures and Retrofit Kits</t>
    </r>
  </si>
  <si>
    <r>
      <t xml:space="preserve">1'x4' </t>
    </r>
    <r>
      <rPr>
        <sz val="10"/>
        <color theme="1"/>
        <rFont val="Arial"/>
        <family val="2"/>
      </rPr>
      <t>Ambient Light Fixtures and Retrofit Kits</t>
    </r>
  </si>
  <si>
    <r>
      <t xml:space="preserve">2'x4' </t>
    </r>
    <r>
      <rPr>
        <sz val="10"/>
        <color theme="1"/>
        <rFont val="Arial"/>
        <family val="2"/>
      </rPr>
      <t>Ambient Light Fixtures and Retrofit Kits</t>
    </r>
  </si>
  <si>
    <r>
      <t>High-</t>
    </r>
    <r>
      <rPr>
        <sz val="10"/>
        <color theme="1"/>
        <rFont val="Arial"/>
        <family val="2"/>
      </rPr>
      <t xml:space="preserve"> &amp;</t>
    </r>
    <r>
      <rPr>
        <b/>
        <sz val="10"/>
        <color theme="1"/>
        <rFont val="Arial"/>
        <family val="2"/>
      </rPr>
      <t xml:space="preserve"> Low-bay </t>
    </r>
    <r>
      <rPr>
        <sz val="10"/>
        <color theme="1"/>
        <rFont val="Arial"/>
        <family val="2"/>
      </rPr>
      <t>Fixtures and Retrofit Kits</t>
    </r>
  </si>
  <si>
    <r>
      <t>Architectural Flood and Spot</t>
    </r>
    <r>
      <rPr>
        <sz val="11"/>
        <color theme="1"/>
        <rFont val="Calibri"/>
        <family val="2"/>
        <scheme val="minor"/>
      </rPr>
      <t xml:space="preserve"> Lighting</t>
    </r>
  </si>
  <si>
    <r>
      <rPr>
        <sz val="10"/>
        <color theme="1"/>
        <rFont val="Arial"/>
        <family val="2"/>
      </rPr>
      <t xml:space="preserve">Outdoor </t>
    </r>
    <r>
      <rPr>
        <b/>
        <sz val="10"/>
        <color theme="1"/>
        <rFont val="Arial"/>
        <family val="2"/>
      </rPr>
      <t xml:space="preserve">Parking or Roadway </t>
    </r>
    <r>
      <rPr>
        <sz val="10"/>
        <color theme="1"/>
        <rFont val="Arial"/>
        <family val="2"/>
      </rPr>
      <t>Fixtures</t>
    </r>
    <r>
      <rPr>
        <b/>
        <sz val="10"/>
        <color theme="1"/>
        <rFont val="Arial"/>
        <family val="2"/>
      </rPr>
      <t xml:space="preserve">, 
Decorative Parking or Roadway </t>
    </r>
    <r>
      <rPr>
        <sz val="10"/>
        <color theme="1"/>
        <rFont val="Arial"/>
        <family val="2"/>
      </rPr>
      <t>Fixtures</t>
    </r>
    <r>
      <rPr>
        <b/>
        <sz val="10"/>
        <color theme="1"/>
        <rFont val="Arial"/>
        <family val="2"/>
      </rPr>
      <t xml:space="preserve">,  
</t>
    </r>
    <r>
      <rPr>
        <sz val="10"/>
        <color theme="1"/>
        <rFont val="Arial"/>
        <family val="2"/>
      </rPr>
      <t xml:space="preserve">Outdoor </t>
    </r>
    <r>
      <rPr>
        <b/>
        <sz val="10"/>
        <color theme="1"/>
        <rFont val="Arial"/>
        <family val="2"/>
      </rPr>
      <t xml:space="preserve">Wall-Mounted Area </t>
    </r>
    <r>
      <rPr>
        <sz val="10"/>
        <color theme="1"/>
        <rFont val="Arial"/>
        <family val="2"/>
      </rPr>
      <t>Fixtures (Wall Packs)</t>
    </r>
    <r>
      <rPr>
        <b/>
        <sz val="10"/>
        <color theme="1"/>
        <rFont val="Arial"/>
        <family val="2"/>
      </rPr>
      <t xml:space="preserve">, 
Parking Garage or Canopy </t>
    </r>
    <r>
      <rPr>
        <sz val="10"/>
        <color theme="1"/>
        <rFont val="Arial"/>
        <family val="2"/>
      </rPr>
      <t>Fixtures</t>
    </r>
    <r>
      <rPr>
        <b/>
        <sz val="10"/>
        <color theme="1"/>
        <rFont val="Arial"/>
        <family val="2"/>
      </rPr>
      <t xml:space="preserve">, 
</t>
    </r>
    <r>
      <rPr>
        <sz val="10"/>
        <color theme="1"/>
        <rFont val="Arial"/>
        <family val="2"/>
      </rPr>
      <t>and Corresponding Retrofit Kits</t>
    </r>
  </si>
  <si>
    <r>
      <t xml:space="preserve">Efficiency Smart provides rebates as an incentive for businesses to install </t>
    </r>
    <r>
      <rPr>
        <b/>
        <i/>
        <sz val="12"/>
        <color theme="1"/>
        <rFont val="Arial"/>
        <family val="2"/>
      </rPr>
      <t>new</t>
    </r>
    <r>
      <rPr>
        <sz val="12"/>
        <color theme="1"/>
        <rFont val="Arial"/>
        <family val="2"/>
      </rPr>
      <t>, energy-efficient</t>
    </r>
  </si>
  <si>
    <t xml:space="preserve">     municipal utility account.</t>
  </si>
  <si>
    <t xml:space="preserve">     electrical system that participates in Efficiency Smart.  Customers must have a valid</t>
  </si>
  <si>
    <t>Efficiency Smart helps subscribing municipal electric systems and their customers save money and energy by providing technical assistance and financial incentives. Efficiency Smart offers rebates through its Business Energy Rebates program to facilitate the implementation of cost-effective energy efficiency improvements for non-residential (commercial and industrial) customers.  Funds are limited and subject to availability.  Details of this program, including rebate levels, are subject to change without notice.</t>
  </si>
  <si>
    <r>
      <t>ENERGY STAR</t>
    </r>
    <r>
      <rPr>
        <b/>
        <sz val="10"/>
        <rFont val="Arial"/>
        <family val="2"/>
      </rPr>
      <t xml:space="preserve"> Standard or Decorative LED </t>
    </r>
    <r>
      <rPr>
        <sz val="10"/>
        <rFont val="Arial"/>
        <family val="2"/>
      </rPr>
      <t>Screw- and Pin-Based Lamps/</t>
    </r>
    <r>
      <rPr>
        <b/>
        <sz val="10"/>
        <rFont val="Arial"/>
        <family val="2"/>
      </rPr>
      <t>Bulbs</t>
    </r>
    <r>
      <rPr>
        <sz val="10"/>
        <rFont val="Arial"/>
        <family val="2"/>
      </rPr>
      <t xml:space="preserve"> (A-Style, Globe, etc.)</t>
    </r>
  </si>
  <si>
    <r>
      <t>ENERGY STAR</t>
    </r>
    <r>
      <rPr>
        <b/>
        <sz val="10"/>
        <rFont val="Arial"/>
        <family val="2"/>
      </rPr>
      <t xml:space="preserve"> </t>
    </r>
    <r>
      <rPr>
        <sz val="10"/>
        <rFont val="Arial"/>
        <family val="2"/>
      </rPr>
      <t xml:space="preserve">Recessed &amp;                Surface/Pendant-Mounted                                                  </t>
    </r>
    <r>
      <rPr>
        <b/>
        <sz val="10"/>
        <rFont val="Arial"/>
        <family val="2"/>
      </rPr>
      <t xml:space="preserve">Downlight </t>
    </r>
    <r>
      <rPr>
        <sz val="10"/>
        <rFont val="Arial"/>
        <family val="2"/>
      </rPr>
      <t>Fixtures</t>
    </r>
  </si>
  <si>
    <r>
      <rPr>
        <sz val="11"/>
        <color theme="1"/>
        <rFont val="Calibri"/>
        <family val="2"/>
        <scheme val="minor"/>
      </rPr>
      <t>Landscape/</t>
    </r>
    <r>
      <rPr>
        <b/>
        <sz val="11"/>
        <color theme="1"/>
        <rFont val="Calibri"/>
        <family val="2"/>
        <scheme val="minor"/>
      </rPr>
      <t>Accent Flood and Spot</t>
    </r>
    <r>
      <rPr>
        <sz val="11"/>
        <color theme="1"/>
        <rFont val="Calibri"/>
        <family val="2"/>
        <scheme val="minor"/>
      </rPr>
      <t xml:space="preserve"> 
Lighting</t>
    </r>
  </si>
  <si>
    <t>x $12</t>
  </si>
  <si>
    <r>
      <t xml:space="preserve">The Business Energy Rebates program offers rebates for common commercial and industrial efficient measures with documented energy savings including lighting, HVAC, compressed air, refrigeration, food service, and more.  Program rebates are available to non-residential customers served by participating Efficiency Smart municipal utilities with annual electric usage less than 500,000 kWh.  Commercial and Industrial customers with annual electrical usage over 500,000 kWh may qualify for Efficiency Smart's Custom Program. </t>
    </r>
    <r>
      <rPr>
        <b/>
        <sz val="14"/>
        <rFont val="Arial"/>
        <family val="2"/>
      </rPr>
      <t xml:space="preserve"> </t>
    </r>
    <r>
      <rPr>
        <b/>
        <i/>
        <sz val="14"/>
        <rFont val="Arial"/>
        <family val="2"/>
      </rPr>
      <t>Entities with multiple locations, or divisions of large corporate or municipal entities, please call 1-877-889-3777 to determine if you qualify for the Business Energy Rebates Program or the Custom Program.</t>
    </r>
  </si>
  <si>
    <t>Retrofit or Replacement T8 to LED Tube ($7/lamp)</t>
  </si>
  <si>
    <t>LIGHTING SENSORS</t>
  </si>
  <si>
    <t>Rebate Calculated           (A x B)</t>
  </si>
  <si>
    <t>Rebate            Amount (B)</t>
  </si>
  <si>
    <t>LED LAMPS</t>
  </si>
  <si>
    <t># of Fixtures      (A)</t>
  </si>
  <si>
    <r>
      <t xml:space="preserve">LED Linear Replacement Lamps </t>
    </r>
    <r>
      <rPr>
        <b/>
        <i/>
        <sz val="11"/>
        <color theme="0"/>
        <rFont val="Calibri"/>
        <family val="2"/>
        <scheme val="minor"/>
      </rPr>
      <t xml:space="preserve">For a list of eligible LED tube products, please visit:  </t>
    </r>
    <r>
      <rPr>
        <b/>
        <i/>
        <u/>
        <sz val="11"/>
        <color theme="0"/>
        <rFont val="Calibri"/>
        <family val="2"/>
        <scheme val="minor"/>
      </rPr>
      <t>Design Lights Consortium</t>
    </r>
    <r>
      <rPr>
        <b/>
        <i/>
        <sz val="11"/>
        <color theme="0"/>
        <rFont val="Calibri"/>
        <family val="2"/>
        <scheme val="minor"/>
      </rPr>
      <t xml:space="preserve"> </t>
    </r>
    <r>
      <rPr>
        <b/>
        <i/>
        <u/>
        <sz val="11"/>
        <color rgb="FF0000FF"/>
        <rFont val="Calibri"/>
        <family val="2"/>
        <scheme val="minor"/>
      </rPr>
      <t>(http://www.designlights.org/QPL)</t>
    </r>
  </si>
  <si>
    <r>
      <rPr>
        <b/>
        <sz val="11"/>
        <rFont val="Calibri"/>
        <family val="2"/>
        <scheme val="minor"/>
      </rPr>
      <t>LED Screw- and Pin- Based Lamps</t>
    </r>
    <r>
      <rPr>
        <sz val="11"/>
        <color theme="10"/>
        <rFont val="Calibri"/>
        <family val="2"/>
        <scheme val="minor"/>
      </rPr>
      <t xml:space="preserve"> </t>
    </r>
    <r>
      <rPr>
        <b/>
        <i/>
        <sz val="11"/>
        <color theme="0"/>
        <rFont val="Calibri"/>
        <family val="2"/>
        <scheme val="minor"/>
      </rPr>
      <t xml:space="preserve">For a list of eligible LED lamp products, please visit:  </t>
    </r>
    <r>
      <rPr>
        <b/>
        <i/>
        <u/>
        <sz val="11"/>
        <color theme="0"/>
        <rFont val="Calibri"/>
        <family val="2"/>
        <scheme val="minor"/>
      </rPr>
      <t>Energy Star</t>
    </r>
    <r>
      <rPr>
        <u/>
        <sz val="11"/>
        <color theme="10"/>
        <rFont val="Calibri"/>
        <family val="2"/>
        <scheme val="minor"/>
      </rPr>
      <t xml:space="preserve"> </t>
    </r>
    <r>
      <rPr>
        <b/>
        <i/>
        <u/>
        <sz val="11"/>
        <color theme="10"/>
        <rFont val="Calibri"/>
        <family val="2"/>
        <scheme val="minor"/>
      </rPr>
      <t>(http://www.energystar.gov)</t>
    </r>
  </si>
  <si>
    <t>•    All efficient equipment must be installed in facilities that are served by a municipal</t>
  </si>
  <si>
    <t>x $4</t>
  </si>
  <si>
    <t>This form is only for businesses that use less than 500,000 kWh of electricity annually (this is cumulative and includes all meters).</t>
  </si>
  <si>
    <r>
      <rPr>
        <u/>
        <sz val="18"/>
        <rFont val="Myriad Pro"/>
        <family val="2"/>
      </rPr>
      <t>Step 3</t>
    </r>
    <r>
      <rPr>
        <sz val="18"/>
        <rFont val="Myriad Pro"/>
        <family val="2"/>
      </rPr>
      <t>:   Submit application</t>
    </r>
  </si>
  <si>
    <r>
      <rPr>
        <u/>
        <sz val="18"/>
        <rFont val="Myriad Pro"/>
        <family val="2"/>
      </rPr>
      <t>Step 4</t>
    </r>
    <r>
      <rPr>
        <sz val="18"/>
        <rFont val="Myriad Pro"/>
        <family val="2"/>
      </rPr>
      <t>:   Receive rebate</t>
    </r>
  </si>
  <si>
    <r>
      <t xml:space="preserve">For more information, visit </t>
    </r>
    <r>
      <rPr>
        <b/>
        <u/>
        <sz val="12"/>
        <rFont val="Arial"/>
        <family val="2"/>
      </rPr>
      <t xml:space="preserve">www.efficiencysmart.org </t>
    </r>
    <r>
      <rPr>
        <b/>
        <sz val="12"/>
        <rFont val="Arial"/>
        <family val="2"/>
      </rPr>
      <t>or call 877-889-3777.</t>
    </r>
  </si>
  <si>
    <t>Is this a new construction/major renovation project?*</t>
  </si>
  <si>
    <r>
      <t>Contact Name/Title</t>
    </r>
    <r>
      <rPr>
        <b/>
        <sz val="10"/>
        <color theme="1"/>
        <rFont val="Calibri"/>
        <family val="2"/>
        <scheme val="minor"/>
      </rPr>
      <t xml:space="preserve"> (from company where project occurred)</t>
    </r>
  </si>
  <si>
    <t>The total incentive payment shall be the lesser of: 1) The calculated incentive as approved by Efficiency Smart, or 2) 50% OF THE ELIGIBLE PROJECT COST (the eligible project cost does not include consulting fees, equipment rental, forms processing, recycling, etc.).  The incentive also cannot be more than 100% of the cost of a single energy efficient material purchase price (as documented on the invoice).  For example, if you are applying for a rebate for a screw base directional LED bulb that costs $5 and the set rebate for that item is $7, you will be eligible for a $5 rebate for the screw bulb if it meets the technical criteria.</t>
  </si>
  <si>
    <r>
      <rPr>
        <b/>
        <sz val="14"/>
        <color theme="0"/>
        <rFont val="Myriad Pro"/>
        <family val="2"/>
      </rPr>
      <t xml:space="preserve">2018 BUSINESS ENERGY REBATES PROGRAM 
</t>
    </r>
    <r>
      <rPr>
        <b/>
        <sz val="14"/>
        <color theme="1"/>
        <rFont val="Myriad Pro"/>
        <family val="2"/>
      </rPr>
      <t>Application Process</t>
    </r>
  </si>
  <si>
    <r>
      <rPr>
        <b/>
        <sz val="14"/>
        <color theme="0"/>
        <rFont val="Myriad Pro"/>
        <family val="2"/>
      </rPr>
      <t>2018 BUSINESS ENERGY REBATES PROGRAM</t>
    </r>
    <r>
      <rPr>
        <b/>
        <sz val="14"/>
        <color theme="1"/>
        <rFont val="Myriad Pro"/>
        <family val="2"/>
      </rPr>
      <t xml:space="preserve"> 
Customer Information &amp; Agreement</t>
    </r>
  </si>
  <si>
    <r>
      <t>Installation Date</t>
    </r>
    <r>
      <rPr>
        <b/>
        <sz val="9"/>
        <color theme="1"/>
        <rFont val="Calibri"/>
        <family val="2"/>
        <scheme val="minor"/>
      </rPr>
      <t xml:space="preserve"> (ex: June 24, 2018)</t>
    </r>
  </si>
  <si>
    <r>
      <rPr>
        <b/>
        <sz val="14"/>
        <color theme="0"/>
        <rFont val="Myriad Pro"/>
        <family val="2"/>
      </rPr>
      <t xml:space="preserve">2018 BUSINESS ENERGY REBATES PROGRAM 
</t>
    </r>
    <r>
      <rPr>
        <b/>
        <sz val="13"/>
        <color theme="1"/>
        <rFont val="Myriad Pro"/>
      </rPr>
      <t>LED Lamps &amp; Lighting Sensors Rebate Worksheet</t>
    </r>
  </si>
  <si>
    <r>
      <rPr>
        <b/>
        <sz val="14"/>
        <color theme="0"/>
        <rFont val="Myriad Pro"/>
        <family val="2"/>
      </rPr>
      <t xml:space="preserve">2018 BUSINESS ENERGY REBATES PROGRAM 
</t>
    </r>
    <r>
      <rPr>
        <b/>
        <sz val="14"/>
        <color theme="1"/>
        <rFont val="Myriad Pro"/>
        <family val="2"/>
      </rPr>
      <t>LED Fixtures Rebate Worksheet</t>
    </r>
  </si>
  <si>
    <r>
      <rPr>
        <b/>
        <sz val="14"/>
        <color theme="0"/>
        <rFont val="Myriad Pro"/>
        <family val="2"/>
      </rPr>
      <t xml:space="preserve">2018 BUSINESS ENERGY REBATES PROGRAM 
</t>
    </r>
    <r>
      <rPr>
        <b/>
        <sz val="14"/>
        <color theme="1"/>
        <rFont val="Myriad Pro"/>
        <family val="2"/>
      </rPr>
      <t>Terms &amp; Conditions</t>
    </r>
  </si>
  <si>
    <r>
      <rPr>
        <b/>
        <sz val="14"/>
        <color theme="0"/>
        <rFont val="Myriad Pro"/>
        <family val="2"/>
      </rPr>
      <t>2018 BUSINESS ENERGY REBATES PROGRAM</t>
    </r>
    <r>
      <rPr>
        <b/>
        <sz val="14"/>
        <color theme="1"/>
        <rFont val="Myriad Pro"/>
        <family val="2"/>
      </rPr>
      <t xml:space="preserve"> 
Terms &amp; Conditions</t>
    </r>
  </si>
  <si>
    <t>Applications must be submitted no later than December 31, 2018 to be eligible for the 2018 program year.  Project documentation, such as copies of dated PAID invoices for the purchase and installation of the measures and product technical specification sheets, must be included with the application. The location or business name on the invoice must be consistent with the application information. The project invoice should provide sufficient detail to separate the project cost from the cost of other services such as repairs and building code compliance.  Efficiency Smart reserves the right to request additional supporting documentation as deemed necessary to confirm eligibility and verify savings.</t>
  </si>
  <si>
    <t xml:space="preserve">•   Eligible projects completed during 2018 qualify for rebate. All projects processed through the Business Energy Rebates program must be completed and applications submitted no later than December 31, 2018. </t>
  </si>
  <si>
    <t>•   Project eligibility is based on municipal utility participation in Efficiency Smart at the time of project completion. All eligible projects will be subject to 2018 program terms and conditions. Rebate applications for projects completed prior to January 1, 2018 must be submitted within a year of the installation date.</t>
  </si>
  <si>
    <t xml:space="preserve">     canceled checks; contractor contact information; Payee signed W9 form; and product technical specification</t>
  </si>
  <si>
    <t>Document Version 8a: 1/15/2018   Page 1 of 6</t>
  </si>
  <si>
    <t>Document Version 8a: 1/15/2018    Page 2 of 6</t>
  </si>
  <si>
    <t xml:space="preserve">   LED Lighting</t>
  </si>
  <si>
    <t xml:space="preserve">  Other</t>
  </si>
  <si>
    <t xml:space="preserve">*If you are interested in energy efficient technologies beyond those </t>
  </si>
  <si>
    <t>proposal reviews, and rebates on a case-by-case basis.</t>
  </si>
  <si>
    <t xml:space="preserve">listed on our form, our engineers can help you with recommnedations, </t>
  </si>
  <si>
    <r>
      <t xml:space="preserve">Please provide a brief overview of the completed project:  </t>
    </r>
    <r>
      <rPr>
        <i/>
        <sz val="11"/>
        <color theme="1"/>
        <rFont val="Calibri"/>
        <family val="2"/>
        <scheme val="minor"/>
      </rPr>
      <t>For example  "A lighting retrofit project replacing 11 4L T12 fixtures with 10 2L LED tube fixtures"</t>
    </r>
  </si>
  <si>
    <t>x $35</t>
  </si>
  <si>
    <t>x $25</t>
  </si>
  <si>
    <t>Lumen Category</t>
  </si>
  <si>
    <t>Lumen Output</t>
  </si>
  <si>
    <t>Retrofit or Replacement T8 to LED Tube ($9/lamp)</t>
  </si>
  <si>
    <t>x $9</t>
  </si>
  <si>
    <t>Document Version 8a: 1/15/2018   Page 3 of 6</t>
  </si>
  <si>
    <t>Retrofit or Replacement T8 to LED Tube</t>
  </si>
  <si>
    <r>
      <t xml:space="preserve">LED Mogul Base HID Replacement Lamps </t>
    </r>
    <r>
      <rPr>
        <b/>
        <i/>
        <sz val="11"/>
        <color theme="0"/>
        <rFont val="Calibri"/>
        <family val="2"/>
        <scheme val="minor"/>
      </rPr>
      <t xml:space="preserve">For a list of eligible LED lamp products, please visit:  </t>
    </r>
    <r>
      <rPr>
        <b/>
        <i/>
        <u/>
        <sz val="11"/>
        <color theme="0"/>
        <rFont val="Calibri"/>
        <family val="2"/>
        <scheme val="minor"/>
      </rPr>
      <t>Design Lights Consortium</t>
    </r>
    <r>
      <rPr>
        <b/>
        <i/>
        <sz val="11"/>
        <color theme="0"/>
        <rFont val="Calibri"/>
        <family val="2"/>
        <scheme val="minor"/>
      </rPr>
      <t xml:space="preserve"> </t>
    </r>
    <r>
      <rPr>
        <b/>
        <i/>
        <u/>
        <sz val="11"/>
        <color rgb="FF0000FF"/>
        <rFont val="Calibri"/>
        <family val="2"/>
        <scheme val="minor"/>
      </rPr>
      <t>(http://www.designlights.org/QPL)</t>
    </r>
  </si>
  <si>
    <t>Retrofit or Replacement Metal Halide to LED lamp</t>
  </si>
  <si>
    <t>x $8</t>
  </si>
  <si>
    <t>x $50</t>
  </si>
  <si>
    <t>x $100</t>
  </si>
  <si>
    <t>Lumens</t>
  </si>
  <si>
    <t>&lt;=3000lm</t>
  </si>
  <si>
    <t>3001 - 6000lm</t>
  </si>
  <si>
    <t>&gt;6001lm</t>
  </si>
  <si>
    <t>Document Version 8a: 1/15/2018   Page 4 of 6</t>
  </si>
  <si>
    <t>Document Version 8a: 1/15/2018   Page 5 of 6</t>
  </si>
  <si>
    <t>Document Version 8a: 1/15/2018   Page 6 of 6</t>
  </si>
  <si>
    <t>&lt;1200lm</t>
  </si>
  <si>
    <t>1200 - 2400lm</t>
  </si>
  <si>
    <t>&lt;2400lm</t>
  </si>
  <si>
    <t>LED Surface &amp; Suspended Linear Fixtures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</si>
</sst>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00000"/>
    <numFmt numFmtId="167" formatCode="[&lt;=9999999]###\-####;\(###\)\ ###\-####"/>
    <numFmt numFmtId="168" formatCode="_(&quot;$&quot;* #,##0_);_(&quot;$&quot;* \(#,##0\);_(&quot;$&quot;* &quot;-&quot;??_);_(@_)"/>
  </numFmts>
  <fonts count="83">
    <font>
      <sz val="11"/>
      <color theme="1"/>
      <name val="Calibri"/>
      <family val="2"/>
      <scheme val="minor"/>
    </font>
    <font>
      <b/>
      <sz val="11"/>
      <color theme="1"/>
      <name val="Calibri"/>
      <family val="2"/>
      <scheme val="minor"/>
    </font>
    <font>
      <sz val="11"/>
      <name val="Arial Black"/>
      <family val="2"/>
    </font>
    <font>
      <sz val="10"/>
      <name val="Arial"/>
      <family val="2"/>
    </font>
    <font>
      <b/>
      <sz val="11"/>
      <name val="Calibri"/>
      <family val="2"/>
      <scheme val="minor"/>
    </font>
    <font>
      <b/>
      <sz val="10"/>
      <name val="Arial"/>
      <family val="2"/>
    </font>
    <font>
      <b/>
      <sz val="8"/>
      <color theme="1"/>
      <name val="Calibri"/>
      <family val="2"/>
      <scheme val="minor"/>
    </font>
    <font>
      <sz val="11"/>
      <name val="Calibri"/>
      <family val="2"/>
      <scheme val="minor"/>
    </font>
    <font>
      <b/>
      <vertAlign val="superscript"/>
      <sz val="10"/>
      <name val="Arial"/>
      <family val="2"/>
    </font>
    <font>
      <b/>
      <sz val="10"/>
      <color theme="1"/>
      <name val="Arial"/>
      <family val="2"/>
    </font>
    <font>
      <b/>
      <sz val="11"/>
      <color theme="1"/>
      <name val="Arial Black"/>
      <family val="2"/>
    </font>
    <font>
      <sz val="10"/>
      <color theme="1"/>
      <name val="Arial"/>
      <family val="2"/>
    </font>
    <font>
      <b/>
      <sz val="9"/>
      <color theme="1"/>
      <name val="Calibri"/>
      <family val="2"/>
      <scheme val="minor"/>
    </font>
    <font>
      <sz val="28"/>
      <color theme="1"/>
      <name val="Arial Black"/>
      <family val="2"/>
    </font>
    <font>
      <b/>
      <i/>
      <sz val="10"/>
      <color theme="1"/>
      <name val="Arial"/>
      <family val="2"/>
    </font>
    <font>
      <sz val="11"/>
      <color theme="1"/>
      <name val="Calibri"/>
      <family val="2"/>
      <scheme val="minor"/>
    </font>
    <font>
      <sz val="10"/>
      <color theme="1"/>
      <name val="Calibri"/>
      <family val="2"/>
      <scheme val="minor"/>
    </font>
    <font>
      <sz val="14"/>
      <color theme="1"/>
      <name val="Calibri"/>
      <family val="2"/>
      <scheme val="minor"/>
    </font>
    <font>
      <sz val="11"/>
      <color theme="1"/>
      <name val="Arial"/>
      <family val="2"/>
    </font>
    <font>
      <b/>
      <sz val="10"/>
      <color theme="1"/>
      <name val="Calibri"/>
      <family val="2"/>
    </font>
    <font>
      <b/>
      <i/>
      <sz val="8"/>
      <name val="Arial"/>
      <family val="2"/>
    </font>
    <font>
      <b/>
      <sz val="18"/>
      <color theme="1"/>
      <name val="Calibri"/>
      <family val="2"/>
      <scheme val="minor"/>
    </font>
    <font>
      <b/>
      <sz val="10"/>
      <color theme="1"/>
      <name val="Calibri"/>
      <family val="2"/>
      <scheme val="minor"/>
    </font>
    <font>
      <b/>
      <sz val="7"/>
      <color theme="1"/>
      <name val="Arial"/>
      <family val="2"/>
    </font>
    <font>
      <i/>
      <sz val="11"/>
      <color theme="1"/>
      <name val="Calibri"/>
      <family val="2"/>
      <scheme val="minor"/>
    </font>
    <font>
      <u/>
      <sz val="11"/>
      <color theme="10"/>
      <name val="Calibri"/>
      <family val="2"/>
      <scheme val="minor"/>
    </font>
    <font>
      <b/>
      <sz val="14"/>
      <color theme="1"/>
      <name val="Calibri"/>
      <family val="2"/>
      <scheme val="minor"/>
    </font>
    <font>
      <b/>
      <sz val="13"/>
      <color rgb="FF6DB33F"/>
      <name val="Myriad Pro"/>
      <family val="2"/>
    </font>
    <font>
      <b/>
      <sz val="14"/>
      <name val="Calibri"/>
      <family val="2"/>
      <scheme val="minor"/>
    </font>
    <font>
      <sz val="12"/>
      <color theme="1"/>
      <name val="Calibri"/>
      <family val="2"/>
      <scheme val="minor"/>
    </font>
    <font>
      <sz val="12"/>
      <color theme="1"/>
      <name val="Arial"/>
      <family val="2"/>
    </font>
    <font>
      <b/>
      <sz val="12"/>
      <color theme="1"/>
      <name val="Arial"/>
      <family val="2"/>
    </font>
    <font>
      <i/>
      <sz val="10"/>
      <name val="Arial"/>
      <family val="2"/>
    </font>
    <font>
      <u/>
      <sz val="12"/>
      <color theme="10"/>
      <name val="Calibri"/>
      <family val="2"/>
      <scheme val="minor"/>
    </font>
    <font>
      <sz val="12"/>
      <color theme="0"/>
      <name val="Calibri"/>
      <family val="2"/>
      <scheme val="minor"/>
    </font>
    <font>
      <b/>
      <sz val="8"/>
      <color theme="1"/>
      <name val="Arial"/>
      <family val="2"/>
    </font>
    <font>
      <b/>
      <sz val="14"/>
      <color theme="1"/>
      <name val="Myriad Pro"/>
      <family val="2"/>
    </font>
    <font>
      <b/>
      <sz val="14"/>
      <color theme="0"/>
      <name val="Myriad Pro"/>
      <family val="2"/>
    </font>
    <font>
      <sz val="8"/>
      <color theme="1"/>
      <name val="Calibri"/>
      <family val="2"/>
      <scheme val="minor"/>
    </font>
    <font>
      <sz val="14"/>
      <color theme="1"/>
      <name val="Arial"/>
      <family val="2"/>
    </font>
    <font>
      <sz val="18"/>
      <name val="Myriad Pro"/>
      <family val="2"/>
    </font>
    <font>
      <u/>
      <sz val="18"/>
      <name val="Myriad Pro"/>
      <family val="2"/>
    </font>
    <font>
      <b/>
      <i/>
      <sz val="12"/>
      <color theme="1"/>
      <name val="Arial"/>
      <family val="2"/>
    </font>
    <font>
      <b/>
      <i/>
      <sz val="10"/>
      <color theme="1"/>
      <name val="Calibri"/>
      <family val="2"/>
      <scheme val="minor"/>
    </font>
    <font>
      <b/>
      <i/>
      <sz val="12"/>
      <color theme="1"/>
      <name val="Calibri"/>
      <family val="2"/>
      <scheme val="minor"/>
    </font>
    <font>
      <u/>
      <sz val="11"/>
      <color theme="1"/>
      <name val="Calibri"/>
      <family val="2"/>
      <scheme val="minor"/>
    </font>
    <font>
      <b/>
      <sz val="12"/>
      <name val="Calibri"/>
      <family val="2"/>
      <scheme val="minor"/>
    </font>
    <font>
      <sz val="9"/>
      <color theme="1"/>
      <name val="Arial"/>
      <family val="2"/>
    </font>
    <font>
      <b/>
      <i/>
      <u/>
      <sz val="12"/>
      <color theme="1"/>
      <name val="Arial"/>
      <family val="2"/>
    </font>
    <font>
      <sz val="12"/>
      <color rgb="FF6DB33F"/>
      <name val="Calibri"/>
      <family val="2"/>
      <scheme val="minor"/>
    </font>
    <font>
      <b/>
      <i/>
      <sz val="11"/>
      <color theme="1"/>
      <name val="Calibri"/>
      <family val="2"/>
      <scheme val="minor"/>
    </font>
    <font>
      <i/>
      <sz val="10"/>
      <color theme="1"/>
      <name val="Calibri"/>
      <family val="2"/>
      <scheme val="minor"/>
    </font>
    <font>
      <b/>
      <i/>
      <sz val="11"/>
      <color theme="0"/>
      <name val="Calibri"/>
      <family val="2"/>
      <scheme val="minor"/>
    </font>
    <font>
      <b/>
      <u/>
      <sz val="11"/>
      <name val="Calibri"/>
      <family val="2"/>
    </font>
    <font>
      <u/>
      <sz val="11"/>
      <name val="Calibri"/>
      <family val="2"/>
    </font>
    <font>
      <u/>
      <sz val="11"/>
      <color theme="10"/>
      <name val="Arial"/>
      <family val="2"/>
    </font>
    <font>
      <b/>
      <u/>
      <sz val="12"/>
      <color theme="1"/>
      <name val="Arial"/>
      <family val="2"/>
    </font>
    <font>
      <b/>
      <sz val="13"/>
      <color theme="0" tint="-0.499984740745262"/>
      <name val="Myriad Pro"/>
      <family val="2"/>
    </font>
    <font>
      <sz val="11"/>
      <color rgb="FF4AC804"/>
      <name val="Calibri"/>
      <family val="2"/>
      <scheme val="minor"/>
    </font>
    <font>
      <sz val="11"/>
      <color rgb="FF3399FF"/>
      <name val="Calibri"/>
      <family val="2"/>
      <scheme val="minor"/>
    </font>
    <font>
      <sz val="11"/>
      <color theme="0" tint="-0.499984740745262"/>
      <name val="Calibri"/>
      <family val="2"/>
      <scheme val="minor"/>
    </font>
    <font>
      <b/>
      <u/>
      <sz val="12"/>
      <color rgb="FF3399FF"/>
      <name val="Arial"/>
      <family val="2"/>
    </font>
    <font>
      <b/>
      <sz val="12"/>
      <color rgb="FF3399FF"/>
      <name val="Arial"/>
      <family val="2"/>
    </font>
    <font>
      <b/>
      <sz val="14"/>
      <name val="Arial"/>
      <family val="2"/>
    </font>
    <font>
      <b/>
      <i/>
      <sz val="14"/>
      <name val="Arial"/>
      <family val="2"/>
    </font>
    <font>
      <sz val="11"/>
      <color rgb="FF0000FF"/>
      <name val="Calibri"/>
      <family val="2"/>
      <scheme val="minor"/>
    </font>
    <font>
      <b/>
      <sz val="11"/>
      <color theme="0" tint="-0.499984740745262"/>
      <name val="Calibri"/>
      <family val="2"/>
      <scheme val="minor"/>
    </font>
    <font>
      <b/>
      <sz val="18"/>
      <color rgb="FF4AC804"/>
      <name val="Calibri"/>
      <family val="2"/>
      <scheme val="minor"/>
    </font>
    <font>
      <b/>
      <i/>
      <sz val="11"/>
      <color rgb="FF3399FF"/>
      <name val="Calibri"/>
      <family val="2"/>
      <scheme val="minor"/>
    </font>
    <font>
      <sz val="12"/>
      <color rgb="FF0000FF"/>
      <name val="Arial"/>
      <family val="2"/>
    </font>
    <font>
      <b/>
      <sz val="11"/>
      <color theme="0" tint="-0.499984740745262"/>
      <name val="Myriad Pro"/>
      <family val="2"/>
    </font>
    <font>
      <sz val="11"/>
      <color theme="0" tint="-0.499984740745262"/>
      <name val="Myriad Pro"/>
      <family val="2"/>
    </font>
    <font>
      <b/>
      <i/>
      <u/>
      <sz val="11"/>
      <color theme="0"/>
      <name val="Calibri"/>
      <family val="2"/>
      <scheme val="minor"/>
    </font>
    <font>
      <b/>
      <sz val="24"/>
      <color rgb="FFBE955B"/>
      <name val="Myriad Pro"/>
      <family val="2"/>
    </font>
    <font>
      <b/>
      <sz val="18"/>
      <color rgb="FFFE9A22"/>
      <name val="Myriad Pro"/>
      <family val="2"/>
    </font>
    <font>
      <b/>
      <i/>
      <sz val="11"/>
      <color rgb="FFBE955B"/>
      <name val="Calibri"/>
      <family val="2"/>
      <scheme val="minor"/>
    </font>
    <font>
      <b/>
      <sz val="13"/>
      <color theme="1"/>
      <name val="Myriad Pro"/>
    </font>
    <font>
      <b/>
      <i/>
      <u/>
      <sz val="11"/>
      <color theme="10"/>
      <name val="Calibri"/>
      <family val="2"/>
      <scheme val="minor"/>
    </font>
    <font>
      <b/>
      <i/>
      <u/>
      <sz val="11"/>
      <color rgb="FF0000FF"/>
      <name val="Calibri"/>
      <family val="2"/>
      <scheme val="minor"/>
    </font>
    <font>
      <sz val="11"/>
      <color theme="10"/>
      <name val="Calibri"/>
      <family val="2"/>
      <scheme val="minor"/>
    </font>
    <font>
      <b/>
      <u/>
      <sz val="12"/>
      <name val="Arial"/>
      <family val="2"/>
    </font>
    <font>
      <b/>
      <sz val="12"/>
      <name val="Arial"/>
      <family val="2"/>
    </font>
    <font>
      <b/>
      <i/>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E955B"/>
        <bgColor indexed="64"/>
      </patternFill>
    </fill>
    <fill>
      <patternFill patternType="solid">
        <fgColor rgb="FFFE9A22"/>
        <bgColor indexed="64"/>
      </patternFill>
    </fill>
    <fill>
      <patternFill patternType="solid">
        <fgColor rgb="FFE9DCC9"/>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thin">
        <color rgb="FFF8981D"/>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rgb="FF4AC804"/>
      </top>
      <bottom/>
      <diagonal/>
    </border>
    <border>
      <left/>
      <right/>
      <top/>
      <bottom style="thick">
        <color rgb="FF4AC80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s>
  <cellStyleXfs count="4">
    <xf numFmtId="0" fontId="0" fillId="0" borderId="0"/>
    <xf numFmtId="44" fontId="15" fillId="0" borderId="0" applyFont="0" applyFill="0" applyBorder="0" applyAlignment="0" applyProtection="0"/>
    <xf numFmtId="0" fontId="25" fillId="0" borderId="0" applyNumberFormat="0" applyFill="0" applyBorder="0" applyAlignment="0" applyProtection="0"/>
    <xf numFmtId="43" fontId="15" fillId="0" borderId="0" applyFont="0" applyFill="0" applyBorder="0" applyAlignment="0" applyProtection="0"/>
  </cellStyleXfs>
  <cellXfs count="507">
    <xf numFmtId="0" fontId="0" fillId="0" borderId="0" xfId="0"/>
    <xf numFmtId="0" fontId="0" fillId="3" borderId="0" xfId="0" applyFill="1" applyAlignment="1" applyProtection="1"/>
    <xf numFmtId="0" fontId="0" fillId="3" borderId="0" xfId="0" applyFill="1" applyProtection="1"/>
    <xf numFmtId="0" fontId="0" fillId="0" borderId="0" xfId="0" applyProtection="1"/>
    <xf numFmtId="0" fontId="2" fillId="3" borderId="0" xfId="0" applyFont="1" applyFill="1" applyAlignment="1" applyProtection="1">
      <alignment horizontal="center" vertical="center"/>
    </xf>
    <xf numFmtId="1" fontId="5" fillId="2" borderId="1" xfId="0" applyNumberFormat="1" applyFont="1" applyFill="1" applyBorder="1" applyAlignment="1" applyProtection="1">
      <alignment horizontal="center" wrapText="1"/>
    </xf>
    <xf numFmtId="1" fontId="5" fillId="0" borderId="1" xfId="0" applyNumberFormat="1" applyFont="1" applyFill="1" applyBorder="1" applyAlignment="1" applyProtection="1">
      <alignment horizontal="center" wrapText="1"/>
    </xf>
    <xf numFmtId="1" fontId="1" fillId="0" borderId="1" xfId="0" applyNumberFormat="1" applyFont="1" applyBorder="1" applyAlignment="1" applyProtection="1">
      <alignment horizontal="center"/>
    </xf>
    <xf numFmtId="1" fontId="1" fillId="2" borderId="1" xfId="0" applyNumberFormat="1" applyFont="1" applyFill="1" applyBorder="1" applyAlignment="1" applyProtection="1">
      <alignment horizontal="center"/>
    </xf>
    <xf numFmtId="0" fontId="0" fillId="0" borderId="0" xfId="0" applyFill="1" applyProtection="1"/>
    <xf numFmtId="0" fontId="0" fillId="3" borderId="0" xfId="0" applyFill="1" applyAlignment="1" applyProtection="1">
      <alignment vertical="center"/>
    </xf>
    <xf numFmtId="0" fontId="0" fillId="3" borderId="0" xfId="0" applyFill="1" applyAlignment="1" applyProtection="1">
      <alignment horizontal="center"/>
    </xf>
    <xf numFmtId="0" fontId="11" fillId="2" borderId="1" xfId="0" applyFont="1" applyFill="1" applyBorder="1" applyAlignment="1" applyProtection="1">
      <alignment horizontal="center"/>
      <protection locked="0"/>
    </xf>
    <xf numFmtId="0" fontId="0" fillId="0" borderId="0" xfId="0" applyAlignment="1" applyProtection="1">
      <alignment horizontal="center"/>
    </xf>
    <xf numFmtId="0" fontId="11" fillId="4" borderId="1" xfId="0" applyFont="1" applyFill="1" applyBorder="1" applyAlignment="1" applyProtection="1">
      <alignment horizontal="center"/>
      <protection locked="0"/>
    </xf>
    <xf numFmtId="0" fontId="0" fillId="5" borderId="0" xfId="0" applyFill="1" applyAlignment="1" applyProtection="1"/>
    <xf numFmtId="0" fontId="0" fillId="5" borderId="0" xfId="0" applyFill="1" applyProtection="1"/>
    <xf numFmtId="0" fontId="0" fillId="5" borderId="0" xfId="0" applyFill="1" applyBorder="1" applyAlignment="1" applyProtection="1"/>
    <xf numFmtId="0" fontId="0" fillId="3" borderId="0" xfId="0" applyFill="1" applyBorder="1" applyAlignment="1" applyProtection="1"/>
    <xf numFmtId="0" fontId="0" fillId="5" borderId="0" xfId="0" applyFill="1" applyBorder="1" applyProtection="1"/>
    <xf numFmtId="0" fontId="0" fillId="0" borderId="0" xfId="0" applyBorder="1" applyAlignment="1" applyProtection="1"/>
    <xf numFmtId="0" fontId="0" fillId="0" borderId="0" xfId="0" applyAlignment="1" applyProtection="1">
      <alignment vertical="center"/>
    </xf>
    <xf numFmtId="0" fontId="0" fillId="0" borderId="0" xfId="0" applyBorder="1" applyProtection="1"/>
    <xf numFmtId="0" fontId="0" fillId="0" borderId="0" xfId="0" applyFill="1" applyBorder="1" applyProtection="1"/>
    <xf numFmtId="0" fontId="0" fillId="4" borderId="0" xfId="0" applyFill="1" applyBorder="1" applyAlignment="1" applyProtection="1"/>
    <xf numFmtId="0" fontId="1" fillId="0" borderId="0" xfId="0" applyFont="1" applyBorder="1" applyProtection="1"/>
    <xf numFmtId="0" fontId="0" fillId="4" borderId="0" xfId="0" applyFill="1" applyProtection="1"/>
    <xf numFmtId="0" fontId="0" fillId="0" borderId="0" xfId="0" applyFill="1" applyBorder="1" applyAlignment="1" applyProtection="1">
      <alignment horizontal="center" vertical="center"/>
    </xf>
    <xf numFmtId="0" fontId="0" fillId="0" borderId="0" xfId="0" applyFill="1" applyBorder="1" applyAlignment="1" applyProtection="1"/>
    <xf numFmtId="0" fontId="10" fillId="4" borderId="0" xfId="0" applyFont="1" applyFill="1" applyBorder="1" applyAlignment="1" applyProtection="1">
      <alignment horizontal="center" vertical="center"/>
    </xf>
    <xf numFmtId="0" fontId="0" fillId="0" borderId="0" xfId="0" applyBorder="1" applyAlignment="1" applyProtection="1">
      <alignment horizontal="center"/>
    </xf>
    <xf numFmtId="0" fontId="30" fillId="0" borderId="0" xfId="0" applyFont="1" applyBorder="1" applyProtection="1"/>
    <xf numFmtId="0" fontId="29" fillId="0" borderId="0" xfId="0" applyFont="1" applyBorder="1" applyProtection="1"/>
    <xf numFmtId="0" fontId="30" fillId="0" borderId="0" xfId="0" applyFont="1" applyBorder="1" applyAlignment="1" applyProtection="1">
      <alignment vertical="top"/>
    </xf>
    <xf numFmtId="0" fontId="30" fillId="0" borderId="0" xfId="0" applyFont="1" applyAlignment="1" applyProtection="1">
      <alignment vertical="top"/>
    </xf>
    <xf numFmtId="0" fontId="0" fillId="5" borderId="0" xfId="0" applyFont="1" applyFill="1" applyProtection="1"/>
    <xf numFmtId="0" fontId="21" fillId="4" borderId="0" xfId="0" applyFont="1" applyFill="1" applyBorder="1" applyAlignment="1" applyProtection="1">
      <alignment horizontal="center" vertical="center"/>
    </xf>
    <xf numFmtId="0" fontId="30" fillId="5" borderId="0" xfId="0" applyFont="1" applyFill="1" applyProtection="1"/>
    <xf numFmtId="0" fontId="30" fillId="0" borderId="0" xfId="0" applyFont="1" applyProtection="1"/>
    <xf numFmtId="0" fontId="30" fillId="5" borderId="0" xfId="0" applyFont="1" applyFill="1" applyAlignment="1" applyProtection="1">
      <alignment vertical="top"/>
    </xf>
    <xf numFmtId="0" fontId="22" fillId="0" borderId="0" xfId="0" applyFont="1" applyBorder="1" applyProtection="1"/>
    <xf numFmtId="0" fontId="16" fillId="5" borderId="0" xfId="0" applyFont="1" applyFill="1" applyProtection="1"/>
    <xf numFmtId="0" fontId="16" fillId="0" borderId="0" xfId="0" applyFont="1" applyProtection="1"/>
    <xf numFmtId="0" fontId="22" fillId="5" borderId="0" xfId="0" applyFont="1" applyFill="1" applyProtection="1"/>
    <xf numFmtId="0" fontId="22" fillId="0" borderId="0" xfId="0" applyFont="1" applyProtection="1"/>
    <xf numFmtId="0" fontId="19" fillId="0" borderId="0" xfId="0" applyFont="1" applyBorder="1" applyAlignment="1" applyProtection="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left"/>
    </xf>
    <xf numFmtId="0" fontId="22" fillId="5" borderId="0" xfId="0" applyFont="1" applyFill="1" applyAlignment="1" applyProtection="1">
      <alignment vertical="center"/>
    </xf>
    <xf numFmtId="0" fontId="22" fillId="0" borderId="0" xfId="0" applyFont="1" applyAlignment="1" applyProtection="1">
      <alignment vertical="center"/>
    </xf>
    <xf numFmtId="0" fontId="22" fillId="4" borderId="0" xfId="0" applyFont="1" applyFill="1" applyBorder="1" applyProtection="1"/>
    <xf numFmtId="0" fontId="22" fillId="0" borderId="0" xfId="0" applyFont="1" applyBorder="1" applyAlignment="1" applyProtection="1">
      <alignment horizontal="left" wrapText="1"/>
    </xf>
    <xf numFmtId="0" fontId="30" fillId="0" borderId="0" xfId="0" applyFont="1" applyBorder="1" applyAlignment="1" applyProtection="1">
      <alignment wrapText="1"/>
    </xf>
    <xf numFmtId="0" fontId="0" fillId="4" borderId="0" xfId="0" applyFill="1" applyBorder="1" applyProtection="1"/>
    <xf numFmtId="0" fontId="30" fillId="4" borderId="0" xfId="0" applyFont="1" applyFill="1" applyBorder="1" applyProtection="1"/>
    <xf numFmtId="0" fontId="29" fillId="4" borderId="0" xfId="0" applyFont="1" applyFill="1" applyBorder="1" applyProtection="1"/>
    <xf numFmtId="0" fontId="22" fillId="5" borderId="0" xfId="0" applyFont="1" applyFill="1" applyBorder="1" applyProtection="1"/>
    <xf numFmtId="0" fontId="18" fillId="5" borderId="0" xfId="0" applyFont="1" applyFill="1" applyProtection="1"/>
    <xf numFmtId="0" fontId="0" fillId="0" borderId="0" xfId="0" applyBorder="1" applyAlignment="1" applyProtection="1">
      <alignment horizontal="left" wrapText="1"/>
    </xf>
    <xf numFmtId="0" fontId="0" fillId="5" borderId="0" xfId="0" applyFill="1"/>
    <xf numFmtId="0" fontId="0" fillId="0" borderId="0" xfId="0" applyBorder="1"/>
    <xf numFmtId="0" fontId="0" fillId="0" borderId="0" xfId="0" applyFont="1" applyBorder="1" applyProtection="1"/>
    <xf numFmtId="0" fontId="0" fillId="0" borderId="8" xfId="0" applyFont="1" applyBorder="1" applyProtection="1"/>
    <xf numFmtId="0" fontId="1" fillId="0" borderId="8" xfId="0" applyFont="1" applyBorder="1" applyProtection="1"/>
    <xf numFmtId="0" fontId="1" fillId="0" borderId="0" xfId="0" applyFont="1" applyBorder="1" applyAlignment="1" applyProtection="1">
      <alignment vertical="center"/>
    </xf>
    <xf numFmtId="0" fontId="0" fillId="0" borderId="0" xfId="0" applyFont="1" applyBorder="1" applyAlignment="1" applyProtection="1">
      <alignment horizontal="center" vertical="center"/>
    </xf>
    <xf numFmtId="0" fontId="29" fillId="4" borderId="0" xfId="0" applyFont="1" applyFill="1" applyProtection="1"/>
    <xf numFmtId="0" fontId="29" fillId="5" borderId="0" xfId="0" applyFont="1" applyFill="1" applyProtection="1"/>
    <xf numFmtId="0" fontId="18" fillId="4" borderId="0" xfId="0" applyFont="1" applyFill="1" applyBorder="1" applyProtection="1"/>
    <xf numFmtId="0" fontId="0" fillId="0" borderId="0" xfId="0" applyBorder="1" applyAlignment="1">
      <alignment vertical="center"/>
    </xf>
    <xf numFmtId="164" fontId="3" fillId="2" borderId="22" xfId="0" applyNumberFormat="1" applyFont="1" applyFill="1" applyBorder="1" applyAlignment="1" applyProtection="1">
      <alignment horizontal="center"/>
    </xf>
    <xf numFmtId="0" fontId="0" fillId="5" borderId="0" xfId="0" applyFill="1" applyBorder="1"/>
    <xf numFmtId="0" fontId="16" fillId="5" borderId="0" xfId="0" applyFont="1" applyFill="1" applyBorder="1" applyProtection="1"/>
    <xf numFmtId="0" fontId="0" fillId="0" borderId="0" xfId="0" applyAlignment="1"/>
    <xf numFmtId="0" fontId="22" fillId="0" borderId="0" xfId="0" applyFont="1" applyBorder="1" applyAlignment="1" applyProtection="1">
      <alignment horizontal="left" vertical="top" wrapText="1"/>
    </xf>
    <xf numFmtId="0" fontId="22" fillId="0" borderId="8" xfId="0" applyFont="1" applyBorder="1" applyAlignment="1" applyProtection="1">
      <alignment horizontal="left" wrapText="1"/>
    </xf>
    <xf numFmtId="0" fontId="0" fillId="3" borderId="0" xfId="0" applyFill="1" applyBorder="1" applyProtection="1"/>
    <xf numFmtId="0" fontId="2" fillId="3" borderId="0" xfId="0" applyFont="1" applyFill="1" applyBorder="1" applyAlignment="1" applyProtection="1">
      <alignment horizontal="center" vertical="center"/>
    </xf>
    <xf numFmtId="0" fontId="27" fillId="4" borderId="0" xfId="0" applyFont="1" applyFill="1" applyBorder="1" applyAlignment="1" applyProtection="1">
      <alignment horizontal="right"/>
    </xf>
    <xf numFmtId="0" fontId="0" fillId="0" borderId="0" xfId="0" applyBorder="1" applyAlignment="1" applyProtection="1">
      <alignment horizontal="right"/>
    </xf>
    <xf numFmtId="0" fontId="33" fillId="5" borderId="0" xfId="2" quotePrefix="1" applyFont="1" applyFill="1" applyProtection="1"/>
    <xf numFmtId="0" fontId="34" fillId="5" borderId="0" xfId="0" applyFont="1" applyFill="1" applyAlignment="1" applyProtection="1">
      <alignment horizontal="center"/>
    </xf>
    <xf numFmtId="0" fontId="18" fillId="5" borderId="0" xfId="0" applyFont="1" applyFill="1" applyBorder="1" applyProtection="1"/>
    <xf numFmtId="0" fontId="0" fillId="5" borderId="0" xfId="0" applyFill="1" applyAlignment="1">
      <alignment wrapText="1"/>
    </xf>
    <xf numFmtId="0" fontId="30" fillId="5" borderId="0" xfId="0" applyFont="1" applyFill="1" applyBorder="1" applyProtection="1"/>
    <xf numFmtId="0" fontId="29" fillId="0" borderId="0" xfId="0" applyFont="1" applyAlignment="1">
      <alignment vertical="top"/>
    </xf>
    <xf numFmtId="0" fontId="29" fillId="0" borderId="0" xfId="0" applyFont="1" applyAlignment="1"/>
    <xf numFmtId="0" fontId="27" fillId="4" borderId="0" xfId="0" applyFont="1" applyFill="1" applyBorder="1" applyAlignment="1" applyProtection="1">
      <alignment horizontal="right" wrapText="1"/>
    </xf>
    <xf numFmtId="0" fontId="0" fillId="0" borderId="0" xfId="0" applyAlignment="1">
      <alignment horizontal="right" wrapText="1"/>
    </xf>
    <xf numFmtId="0" fontId="39" fillId="4" borderId="0" xfId="0" applyFont="1" applyFill="1" applyBorder="1" applyProtection="1"/>
    <xf numFmtId="0" fontId="39" fillId="4" borderId="0" xfId="0" applyFont="1" applyFill="1" applyProtection="1"/>
    <xf numFmtId="0" fontId="29" fillId="4" borderId="0" xfId="0" applyFont="1" applyFill="1" applyAlignment="1" applyProtection="1">
      <alignment horizontal="right"/>
    </xf>
    <xf numFmtId="0" fontId="39" fillId="4" borderId="0" xfId="0" applyFont="1" applyFill="1" applyBorder="1" applyAlignment="1" applyProtection="1">
      <alignment horizontal="right"/>
    </xf>
    <xf numFmtId="0" fontId="39" fillId="4" borderId="0" xfId="0" applyFont="1" applyFill="1" applyBorder="1" applyAlignment="1" applyProtection="1"/>
    <xf numFmtId="0" fontId="0" fillId="4" borderId="0" xfId="0" applyFill="1" applyBorder="1" applyAlignment="1" applyProtection="1">
      <alignment horizontal="right"/>
    </xf>
    <xf numFmtId="0" fontId="39" fillId="5" borderId="0" xfId="0" applyFont="1" applyFill="1" applyBorder="1" applyAlignment="1" applyProtection="1"/>
    <xf numFmtId="0" fontId="17" fillId="0" borderId="0" xfId="0" applyFont="1" applyAlignment="1">
      <alignment vertical="top"/>
    </xf>
    <xf numFmtId="0" fontId="17" fillId="0" borderId="0" xfId="0" applyFont="1" applyAlignment="1"/>
    <xf numFmtId="0" fontId="22" fillId="4" borderId="0" xfId="0" applyFont="1" applyFill="1" applyBorder="1" applyAlignment="1" applyProtection="1">
      <alignment horizontal="left"/>
    </xf>
    <xf numFmtId="0" fontId="22" fillId="4" borderId="0" xfId="0" applyFont="1" applyFill="1" applyBorder="1" applyAlignment="1" applyProtection="1"/>
    <xf numFmtId="0" fontId="1" fillId="0" borderId="0" xfId="0" applyFont="1" applyProtection="1"/>
    <xf numFmtId="0" fontId="1" fillId="4" borderId="0" xfId="0" applyFont="1" applyFill="1" applyBorder="1" applyProtection="1"/>
    <xf numFmtId="0" fontId="1" fillId="4" borderId="0" xfId="0" applyFont="1" applyFill="1" applyBorder="1" applyAlignment="1" applyProtection="1">
      <alignment horizontal="left"/>
    </xf>
    <xf numFmtId="0" fontId="1" fillId="4" borderId="0" xfId="0" applyFont="1" applyFill="1" applyBorder="1" applyAlignment="1" applyProtection="1"/>
    <xf numFmtId="0" fontId="1" fillId="0" borderId="0" xfId="0" applyFont="1" applyBorder="1" applyAlignment="1" applyProtection="1"/>
    <xf numFmtId="0" fontId="1" fillId="6" borderId="1" xfId="0" applyFont="1" applyFill="1" applyBorder="1" applyAlignment="1" applyProtection="1">
      <alignment horizontal="center" vertical="center"/>
      <protection locked="0"/>
    </xf>
    <xf numFmtId="0" fontId="30" fillId="0" borderId="0" xfId="0" applyFont="1" applyBorder="1" applyAlignment="1" applyProtection="1">
      <alignment vertical="top" wrapText="1"/>
    </xf>
    <xf numFmtId="0" fontId="1" fillId="0" borderId="0" xfId="0" applyFont="1" applyBorder="1" applyAlignment="1" applyProtection="1">
      <alignment horizontal="center" vertical="center"/>
    </xf>
    <xf numFmtId="0" fontId="0" fillId="0" borderId="0" xfId="0" applyBorder="1" applyAlignment="1" applyProtection="1">
      <alignment vertical="top" wrapText="1"/>
    </xf>
    <xf numFmtId="0" fontId="0" fillId="0" borderId="0" xfId="0" applyBorder="1" applyAlignment="1" applyProtection="1">
      <alignment wrapText="1"/>
    </xf>
    <xf numFmtId="0" fontId="30" fillId="0" borderId="0" xfId="0" applyFont="1" applyBorder="1" applyAlignment="1" applyProtection="1">
      <alignment horizontal="center" vertical="center"/>
    </xf>
    <xf numFmtId="0" fontId="0" fillId="0" borderId="0" xfId="0" applyAlignment="1" applyProtection="1"/>
    <xf numFmtId="0" fontId="0" fillId="0" borderId="0" xfId="0" applyAlignment="1">
      <alignment vertical="top" wrapText="1"/>
    </xf>
    <xf numFmtId="0" fontId="0" fillId="0" borderId="0" xfId="0" applyAlignment="1"/>
    <xf numFmtId="0" fontId="0" fillId="0" borderId="0" xfId="0" applyBorder="1" applyAlignment="1"/>
    <xf numFmtId="165" fontId="22" fillId="0" borderId="0" xfId="0" applyNumberFormat="1" applyFont="1" applyBorder="1" applyProtection="1"/>
    <xf numFmtId="0" fontId="19" fillId="0" borderId="0" xfId="0" applyFont="1" applyBorder="1" applyProtection="1"/>
    <xf numFmtId="0" fontId="0" fillId="4" borderId="0" xfId="0" applyFill="1" applyBorder="1" applyAlignment="1" applyProtection="1">
      <alignment horizontal="center"/>
    </xf>
    <xf numFmtId="0" fontId="22" fillId="0" borderId="0" xfId="0" applyFont="1" applyAlignment="1" applyProtection="1">
      <alignment horizontal="right"/>
    </xf>
    <xf numFmtId="0" fontId="17" fillId="0" borderId="0" xfId="0" applyNumberFormat="1" applyFont="1" applyProtection="1"/>
    <xf numFmtId="0" fontId="17" fillId="0" borderId="0" xfId="0" applyFont="1" applyProtection="1"/>
    <xf numFmtId="0" fontId="0" fillId="5" borderId="0" xfId="0" applyFill="1" applyAlignment="1"/>
    <xf numFmtId="0" fontId="47" fillId="2" borderId="1" xfId="0" applyFont="1" applyFill="1" applyBorder="1" applyProtection="1">
      <protection locked="0"/>
    </xf>
    <xf numFmtId="0" fontId="47" fillId="2" borderId="1" xfId="0" applyFont="1" applyFill="1" applyBorder="1" applyAlignment="1" applyProtection="1">
      <alignment horizontal="center"/>
      <protection locked="0"/>
    </xf>
    <xf numFmtId="0" fontId="47" fillId="4" borderId="1" xfId="0" applyFont="1" applyFill="1" applyBorder="1" applyProtection="1">
      <protection locked="0"/>
    </xf>
    <xf numFmtId="0" fontId="47" fillId="4" borderId="1" xfId="0" applyFont="1" applyFill="1" applyBorder="1" applyAlignment="1" applyProtection="1">
      <alignment horizontal="center"/>
      <protection locked="0"/>
    </xf>
    <xf numFmtId="0" fontId="0" fillId="0" borderId="0" xfId="0" applyAlignment="1" applyProtection="1"/>
    <xf numFmtId="0" fontId="0" fillId="0" borderId="0" xfId="0" applyAlignment="1"/>
    <xf numFmtId="0" fontId="38" fillId="0" borderId="0" xfId="0" applyFont="1"/>
    <xf numFmtId="0" fontId="0" fillId="0" borderId="0" xfId="0" applyAlignment="1" applyProtection="1"/>
    <xf numFmtId="0" fontId="0" fillId="0" borderId="0" xfId="0" applyAlignment="1"/>
    <xf numFmtId="0" fontId="0" fillId="0" borderId="0" xfId="0" applyBorder="1" applyAlignment="1" applyProtection="1">
      <alignment vertical="top"/>
    </xf>
    <xf numFmtId="0" fontId="16" fillId="0" borderId="0" xfId="0" applyFont="1" applyAlignment="1">
      <alignment vertical="top" wrapText="1"/>
    </xf>
    <xf numFmtId="0" fontId="16" fillId="5" borderId="0" xfId="0" applyFont="1" applyFill="1" applyBorder="1" applyAlignment="1" applyProtection="1">
      <alignment horizontal="center" wrapText="1"/>
    </xf>
    <xf numFmtId="0" fontId="16" fillId="5" borderId="0" xfId="0" applyFont="1" applyFill="1" applyAlignment="1" applyProtection="1">
      <alignment horizontal="center" wrapText="1"/>
    </xf>
    <xf numFmtId="0" fontId="1" fillId="0" borderId="0" xfId="0" applyFont="1" applyBorder="1" applyAlignment="1"/>
    <xf numFmtId="0" fontId="49" fillId="0" borderId="0" xfId="0" applyFont="1" applyAlignment="1">
      <alignment horizontal="center" vertical="top"/>
    </xf>
    <xf numFmtId="165" fontId="21" fillId="0" borderId="0" xfId="0" applyNumberFormat="1" applyFont="1" applyBorder="1" applyAlignment="1">
      <alignment vertical="center"/>
    </xf>
    <xf numFmtId="0" fontId="0" fillId="0" borderId="0" xfId="0" applyBorder="1" applyProtection="1">
      <protection locked="0"/>
    </xf>
    <xf numFmtId="164" fontId="3" fillId="4" borderId="22" xfId="0" applyNumberFormat="1" applyFont="1" applyFill="1" applyBorder="1" applyAlignment="1" applyProtection="1">
      <alignment horizontal="center"/>
    </xf>
    <xf numFmtId="0" fontId="0" fillId="4" borderId="0" xfId="0" applyFill="1" applyBorder="1" applyAlignment="1" applyProtection="1"/>
    <xf numFmtId="0" fontId="1" fillId="4" borderId="0" xfId="0" applyFont="1" applyFill="1" applyBorder="1" applyAlignment="1" applyProtection="1">
      <alignment horizontal="center" vertical="center"/>
    </xf>
    <xf numFmtId="0" fontId="0" fillId="0" borderId="0" xfId="0" applyFont="1" applyBorder="1" applyAlignment="1" applyProtection="1"/>
    <xf numFmtId="0" fontId="22" fillId="4" borderId="0" xfId="0" applyFont="1" applyFill="1" applyBorder="1" applyAlignment="1" applyProtection="1">
      <alignment horizontal="center" vertical="center"/>
    </xf>
    <xf numFmtId="0" fontId="0" fillId="4" borderId="0" xfId="0" applyFont="1" applyFill="1" applyBorder="1" applyAlignment="1" applyProtection="1"/>
    <xf numFmtId="0" fontId="22" fillId="0" borderId="0" xfId="0" applyFont="1" applyBorder="1" applyAlignment="1" applyProtection="1"/>
    <xf numFmtId="0" fontId="45" fillId="0" borderId="0" xfId="0" applyFont="1" applyBorder="1" applyAlignment="1" applyProtection="1"/>
    <xf numFmtId="0" fontId="1" fillId="6" borderId="1" xfId="0" applyFont="1" applyFill="1" applyBorder="1" applyAlignment="1" applyProtection="1">
      <alignment horizontal="center"/>
      <protection locked="0"/>
    </xf>
    <xf numFmtId="0" fontId="0" fillId="0" borderId="0" xfId="0" applyAlignment="1" applyProtection="1">
      <protection locked="0"/>
    </xf>
    <xf numFmtId="0" fontId="55" fillId="0" borderId="0" xfId="2" applyFont="1" applyBorder="1" applyAlignment="1" applyProtection="1">
      <alignment horizontal="center" vertical="center"/>
      <protection locked="0"/>
    </xf>
    <xf numFmtId="0" fontId="55" fillId="0" borderId="0" xfId="2" applyFont="1" applyAlignment="1" applyProtection="1">
      <protection locked="0"/>
    </xf>
    <xf numFmtId="0" fontId="26" fillId="0" borderId="0" xfId="0" applyFont="1" applyBorder="1" applyAlignment="1" applyProtection="1">
      <alignment vertical="center"/>
    </xf>
    <xf numFmtId="0" fontId="0" fillId="0" borderId="0" xfId="0" applyAlignment="1">
      <alignment vertical="center"/>
    </xf>
    <xf numFmtId="0" fontId="0" fillId="0" borderId="0" xfId="0" applyAlignment="1">
      <alignment vertical="top"/>
    </xf>
    <xf numFmtId="0" fontId="43" fillId="0" borderId="0" xfId="0" applyFont="1" applyBorder="1" applyAlignment="1" applyProtection="1">
      <alignment vertical="center" wrapText="1"/>
    </xf>
    <xf numFmtId="0" fontId="51" fillId="0" borderId="0" xfId="0" applyFont="1" applyAlignment="1" applyProtection="1">
      <alignment vertical="center" wrapText="1"/>
    </xf>
    <xf numFmtId="0" fontId="0" fillId="0" borderId="0" xfId="0" applyAlignment="1" applyProtection="1">
      <alignment vertical="center" wrapText="1"/>
    </xf>
    <xf numFmtId="0" fontId="0" fillId="4" borderId="0" xfId="0" applyFill="1" applyBorder="1" applyAlignment="1" applyProtection="1">
      <alignment vertical="top"/>
    </xf>
    <xf numFmtId="0" fontId="22" fillId="0" borderId="1"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Protection="1"/>
    <xf numFmtId="0" fontId="0" fillId="0" borderId="0" xfId="0" applyFill="1" applyBorder="1" applyAlignment="1" applyProtection="1">
      <alignment horizontal="left" vertical="center"/>
    </xf>
    <xf numFmtId="0" fontId="0" fillId="0" borderId="0" xfId="0" applyFont="1" applyBorder="1" applyAlignment="1" applyProtection="1">
      <alignment vertical="top" wrapText="1"/>
    </xf>
    <xf numFmtId="0" fontId="56" fillId="0" borderId="0" xfId="0" applyFont="1" applyAlignment="1" applyProtection="1">
      <alignment vertical="top"/>
      <protection locked="0"/>
    </xf>
    <xf numFmtId="0" fontId="0" fillId="0" borderId="0" xfId="0" applyAlignment="1" applyProtection="1">
      <alignment vertical="top"/>
      <protection locked="0"/>
    </xf>
    <xf numFmtId="0" fontId="30" fillId="0" borderId="0" xfId="0" applyFont="1" applyBorder="1" applyAlignment="1" applyProtection="1">
      <alignment horizontal="center" vertical="top"/>
    </xf>
    <xf numFmtId="0" fontId="0" fillId="0" borderId="0" xfId="0" applyAlignment="1" applyProtection="1">
      <alignment vertical="top"/>
    </xf>
    <xf numFmtId="0" fontId="56" fillId="0" borderId="0" xfId="0" applyFont="1" applyAlignment="1">
      <alignment vertical="top"/>
    </xf>
    <xf numFmtId="0" fontId="30" fillId="0" borderId="0" xfId="0" applyFont="1" applyBorder="1" applyAlignment="1" applyProtection="1">
      <alignment horizontal="left" vertical="top"/>
    </xf>
    <xf numFmtId="0" fontId="30" fillId="0" borderId="0" xfId="0" applyFont="1" applyAlignment="1">
      <alignment vertical="top"/>
    </xf>
    <xf numFmtId="0" fontId="29" fillId="0" borderId="0" xfId="0" applyFont="1" applyBorder="1" applyAlignment="1" applyProtection="1">
      <alignment vertical="top"/>
    </xf>
    <xf numFmtId="0" fontId="9" fillId="2" borderId="1" xfId="1" applyNumberFormat="1" applyFont="1" applyFill="1" applyBorder="1" applyAlignment="1">
      <alignment horizontal="center"/>
    </xf>
    <xf numFmtId="0" fontId="9" fillId="0" borderId="1" xfId="1" applyNumberFormat="1" applyFont="1" applyFill="1" applyBorder="1" applyAlignment="1">
      <alignment horizontal="center"/>
    </xf>
    <xf numFmtId="0" fontId="9" fillId="2" borderId="2" xfId="3" applyNumberFormat="1" applyFont="1" applyFill="1" applyBorder="1" applyAlignment="1">
      <alignment horizontal="center"/>
    </xf>
    <xf numFmtId="0" fontId="0" fillId="0" borderId="33" xfId="0" applyFill="1" applyBorder="1" applyProtection="1"/>
    <xf numFmtId="0" fontId="0" fillId="0" borderId="35" xfId="0" applyFill="1" applyBorder="1" applyProtection="1"/>
    <xf numFmtId="0" fontId="9" fillId="2" borderId="1" xfId="0" quotePrefix="1" applyFont="1" applyFill="1" applyBorder="1" applyAlignment="1" applyProtection="1">
      <alignment horizontal="center" vertical="center"/>
      <protection locked="0"/>
    </xf>
    <xf numFmtId="0" fontId="0" fillId="0" borderId="53" xfId="0" applyBorder="1" applyProtection="1"/>
    <xf numFmtId="0" fontId="0" fillId="4" borderId="53" xfId="0" applyFill="1" applyBorder="1" applyProtection="1"/>
    <xf numFmtId="0" fontId="58" fillId="4" borderId="0" xfId="0" applyFont="1" applyFill="1" applyBorder="1" applyProtection="1"/>
    <xf numFmtId="0" fontId="59" fillId="4" borderId="0" xfId="0" applyFont="1" applyFill="1" applyBorder="1" applyAlignment="1" applyProtection="1">
      <alignment vertical="top"/>
    </xf>
    <xf numFmtId="0" fontId="7" fillId="5" borderId="0" xfId="0" applyFont="1" applyFill="1" applyBorder="1" applyProtection="1"/>
    <xf numFmtId="0" fontId="21" fillId="4" borderId="53" xfId="0" applyFont="1" applyFill="1" applyBorder="1" applyAlignment="1" applyProtection="1">
      <alignment horizontal="center" vertical="center"/>
    </xf>
    <xf numFmtId="0" fontId="0" fillId="4" borderId="53" xfId="0" applyFill="1" applyBorder="1" applyAlignment="1" applyProtection="1"/>
    <xf numFmtId="0" fontId="0" fillId="7" borderId="0" xfId="0" applyFill="1" applyBorder="1" applyAlignment="1" applyProtection="1">
      <alignment horizontal="left" wrapText="1"/>
    </xf>
    <xf numFmtId="0" fontId="22" fillId="7" borderId="0" xfId="0" applyFont="1" applyFill="1" applyBorder="1" applyAlignment="1" applyProtection="1">
      <alignment horizontal="left" wrapText="1"/>
    </xf>
    <xf numFmtId="0" fontId="22" fillId="7" borderId="14" xfId="0" applyFont="1" applyFill="1" applyBorder="1" applyAlignment="1" applyProtection="1">
      <alignment horizontal="left"/>
    </xf>
    <xf numFmtId="0" fontId="22" fillId="7" borderId="8" xfId="0" applyFont="1" applyFill="1" applyBorder="1" applyAlignment="1" applyProtection="1">
      <alignment horizontal="left" wrapText="1"/>
    </xf>
    <xf numFmtId="0" fontId="0" fillId="7" borderId="8" xfId="0" applyFill="1" applyBorder="1" applyAlignment="1" applyProtection="1">
      <alignment horizontal="left" wrapText="1"/>
    </xf>
    <xf numFmtId="0" fontId="69" fillId="0" borderId="0" xfId="0" applyFont="1" applyBorder="1" applyProtection="1"/>
    <xf numFmtId="0" fontId="65" fillId="0" borderId="0" xfId="0" applyFont="1" applyBorder="1" applyProtection="1"/>
    <xf numFmtId="0" fontId="10" fillId="4" borderId="53" xfId="0" applyFont="1" applyFill="1" applyBorder="1" applyAlignment="1" applyProtection="1">
      <alignment horizontal="center" vertical="center"/>
    </xf>
    <xf numFmtId="0" fontId="9" fillId="4" borderId="2" xfId="0" quotePrefix="1" applyFont="1" applyFill="1" applyBorder="1" applyAlignment="1" applyProtection="1">
      <alignment horizontal="center" vertical="center"/>
      <protection locked="0"/>
    </xf>
    <xf numFmtId="0" fontId="11" fillId="4" borderId="2" xfId="0" applyFont="1" applyFill="1" applyBorder="1" applyAlignment="1" applyProtection="1">
      <alignment horizontal="center"/>
      <protection locked="0"/>
    </xf>
    <xf numFmtId="0" fontId="9" fillId="4" borderId="1" xfId="0" quotePrefix="1" applyFont="1" applyFill="1" applyBorder="1" applyAlignment="1" applyProtection="1">
      <alignment horizontal="center" vertical="center"/>
      <protection locked="0"/>
    </xf>
    <xf numFmtId="0" fontId="0" fillId="0" borderId="0" xfId="0" applyAlignment="1">
      <alignment vertical="top" wrapText="1"/>
    </xf>
    <xf numFmtId="0" fontId="68" fillId="0" borderId="0" xfId="0" applyFont="1" applyAlignment="1">
      <alignment vertical="top" wrapText="1"/>
    </xf>
    <xf numFmtId="0" fontId="0" fillId="0" borderId="0" xfId="0" applyBorder="1" applyAlignment="1" applyProtection="1"/>
    <xf numFmtId="0" fontId="68" fillId="0" borderId="0" xfId="0" applyFont="1" applyAlignment="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top"/>
    </xf>
    <xf numFmtId="0" fontId="1" fillId="0" borderId="0" xfId="0" applyFont="1" applyAlignment="1" applyProtection="1">
      <alignment vertical="center"/>
    </xf>
    <xf numFmtId="0" fontId="1" fillId="0" borderId="29" xfId="0" applyFont="1" applyBorder="1" applyAlignment="1" applyProtection="1">
      <alignment vertical="center"/>
    </xf>
    <xf numFmtId="0" fontId="1" fillId="4" borderId="0" xfId="0" applyFont="1" applyFill="1" applyBorder="1" applyAlignment="1" applyProtection="1">
      <alignment vertical="center"/>
    </xf>
    <xf numFmtId="0" fontId="1" fillId="0" borderId="0" xfId="0" applyFont="1" applyBorder="1" applyAlignment="1" applyProtection="1">
      <alignment horizontal="left" vertical="center"/>
    </xf>
    <xf numFmtId="0" fontId="1" fillId="4" borderId="0" xfId="0" applyFont="1" applyFill="1" applyBorder="1" applyAlignment="1" applyProtection="1">
      <alignment horizontal="left" vertical="center"/>
    </xf>
    <xf numFmtId="0" fontId="0" fillId="0" borderId="9" xfId="0" applyBorder="1" applyAlignment="1">
      <alignment vertical="center"/>
    </xf>
    <xf numFmtId="0" fontId="22" fillId="0" borderId="0" xfId="0" applyFont="1" applyFill="1" applyBorder="1" applyAlignment="1" applyProtection="1">
      <alignment vertical="center"/>
    </xf>
    <xf numFmtId="0" fontId="22" fillId="5" borderId="0" xfId="0" applyFont="1" applyFill="1" applyBorder="1" applyAlignment="1" applyProtection="1">
      <alignment vertical="center"/>
    </xf>
    <xf numFmtId="0" fontId="0" fillId="0" borderId="54" xfId="0" applyFill="1" applyBorder="1" applyAlignment="1" applyProtection="1"/>
    <xf numFmtId="0" fontId="35" fillId="8" borderId="39" xfId="0" applyFont="1" applyFill="1" applyBorder="1" applyAlignment="1">
      <alignment vertical="center"/>
    </xf>
    <xf numFmtId="0" fontId="35" fillId="8" borderId="40" xfId="0" applyFont="1" applyFill="1" applyBorder="1" applyAlignment="1">
      <alignment horizontal="center" vertical="center"/>
    </xf>
    <xf numFmtId="0" fontId="35" fillId="8" borderId="40" xfId="0" applyFont="1" applyFill="1" applyBorder="1" applyAlignment="1">
      <alignment horizontal="center" vertical="center" wrapText="1"/>
    </xf>
    <xf numFmtId="0" fontId="35" fillId="8" borderId="34" xfId="0" applyFont="1" applyFill="1" applyBorder="1" applyAlignment="1">
      <alignment horizontal="center" vertical="center"/>
    </xf>
    <xf numFmtId="0" fontId="35" fillId="8" borderId="41" xfId="0" applyFont="1" applyFill="1" applyBorder="1" applyAlignment="1">
      <alignment horizontal="center" vertical="center" wrapText="1"/>
    </xf>
    <xf numFmtId="0" fontId="5" fillId="9" borderId="1" xfId="0" applyFont="1" applyFill="1" applyBorder="1" applyAlignment="1" applyProtection="1">
      <alignment horizontal="center" vertical="center" wrapText="1"/>
    </xf>
    <xf numFmtId="6" fontId="5" fillId="9" borderId="1" xfId="0" applyNumberFormat="1" applyFont="1" applyFill="1" applyBorder="1" applyAlignment="1" applyProtection="1">
      <alignment horizontal="center" vertical="center" wrapText="1"/>
    </xf>
    <xf numFmtId="0" fontId="9" fillId="9" borderId="1" xfId="0" applyFont="1" applyFill="1" applyBorder="1" applyAlignment="1" applyProtection="1">
      <alignment horizontal="center" vertical="center"/>
    </xf>
    <xf numFmtId="168" fontId="9" fillId="9" borderId="2" xfId="1" applyNumberFormat="1" applyFont="1" applyFill="1" applyBorder="1" applyAlignment="1">
      <alignment horizontal="center" vertical="center"/>
    </xf>
    <xf numFmtId="168" fontId="9" fillId="9" borderId="1" xfId="1" applyNumberFormat="1" applyFont="1" applyFill="1" applyBorder="1" applyAlignment="1">
      <alignment horizontal="center" vertical="center"/>
    </xf>
    <xf numFmtId="0" fontId="0" fillId="0" borderId="54" xfId="0" applyBorder="1" applyProtection="1"/>
    <xf numFmtId="0" fontId="0" fillId="9" borderId="0" xfId="0" applyFill="1" applyBorder="1" applyProtection="1"/>
    <xf numFmtId="0" fontId="0" fillId="4" borderId="54" xfId="0" applyFill="1" applyBorder="1" applyProtection="1"/>
    <xf numFmtId="0" fontId="73" fillId="4" borderId="0" xfId="0" applyFont="1" applyFill="1" applyBorder="1" applyAlignment="1" applyProtection="1">
      <alignment vertical="top"/>
    </xf>
    <xf numFmtId="0" fontId="74" fillId="4" borderId="0" xfId="0" applyFont="1" applyFill="1" applyBorder="1" applyProtection="1"/>
    <xf numFmtId="0" fontId="0" fillId="0" borderId="54" xfId="0" applyBorder="1"/>
    <xf numFmtId="0" fontId="1" fillId="9" borderId="0" xfId="0" applyFont="1" applyFill="1" applyBorder="1" applyAlignment="1" applyProtection="1">
      <alignment vertical="center"/>
    </xf>
    <xf numFmtId="0" fontId="0" fillId="9" borderId="0" xfId="0" applyFill="1" applyBorder="1" applyAlignment="1">
      <alignment vertical="center"/>
    </xf>
    <xf numFmtId="0" fontId="0" fillId="0" borderId="0" xfId="0" applyAlignment="1"/>
    <xf numFmtId="0" fontId="0" fillId="0" borderId="0" xfId="0" applyAlignment="1" applyProtection="1"/>
    <xf numFmtId="0" fontId="0" fillId="2" borderId="2" xfId="0" applyFill="1" applyBorder="1" applyAlignment="1" applyProtection="1">
      <alignment horizontal="center" vertical="center"/>
      <protection locked="0"/>
    </xf>
    <xf numFmtId="0" fontId="7" fillId="2" borderId="2" xfId="0" applyFont="1" applyFill="1" applyBorder="1" applyAlignment="1" applyProtection="1">
      <alignment vertical="center"/>
      <protection locked="0"/>
    </xf>
    <xf numFmtId="6" fontId="5" fillId="9" borderId="2" xfId="0" applyNumberFormat="1" applyFont="1" applyFill="1" applyBorder="1" applyAlignment="1" applyProtection="1">
      <alignment horizontal="center" vertical="center" wrapText="1"/>
    </xf>
    <xf numFmtId="0" fontId="0" fillId="4" borderId="0" xfId="0" applyFill="1" applyProtection="1"/>
    <xf numFmtId="0" fontId="0" fillId="4" borderId="0" xfId="0" applyFill="1" applyAlignment="1" applyProtection="1">
      <alignment vertical="center"/>
    </xf>
    <xf numFmtId="0" fontId="0" fillId="2" borderId="1" xfId="0"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0" fontId="7" fillId="2" borderId="1" xfId="0"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0" fillId="0" borderId="3" xfId="0" applyBorder="1" applyAlignment="1" applyProtection="1">
      <alignment vertical="center"/>
      <protection locked="0"/>
    </xf>
    <xf numFmtId="0" fontId="5" fillId="4" borderId="1" xfId="0" applyFont="1" applyFill="1" applyBorder="1" applyAlignment="1" applyProtection="1">
      <alignment horizontal="center" vertical="center" wrapText="1"/>
    </xf>
    <xf numFmtId="0" fontId="0" fillId="4" borderId="0" xfId="0" applyFill="1"/>
    <xf numFmtId="0" fontId="0" fillId="0" borderId="0" xfId="0" applyFill="1" applyBorder="1" applyProtection="1"/>
    <xf numFmtId="0" fontId="7"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4" xfId="0"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0" fontId="7" fillId="0" borderId="2" xfId="0" applyFont="1" applyBorder="1" applyAlignment="1" applyProtection="1">
      <alignment vertical="center"/>
      <protection locked="0"/>
    </xf>
    <xf numFmtId="0" fontId="0" fillId="0" borderId="33" xfId="0" applyFill="1" applyBorder="1" applyProtection="1"/>
    <xf numFmtId="0" fontId="0" fillId="0" borderId="35" xfId="0" applyFill="1" applyBorder="1" applyProtection="1"/>
    <xf numFmtId="6" fontId="5" fillId="9" borderId="1" xfId="0" applyNumberFormat="1" applyFont="1" applyFill="1" applyBorder="1" applyAlignment="1" applyProtection="1">
      <alignment horizontal="center" vertical="center" wrapText="1"/>
    </xf>
    <xf numFmtId="0" fontId="35" fillId="8" borderId="1" xfId="0" applyFont="1" applyFill="1" applyBorder="1" applyAlignment="1" applyProtection="1">
      <alignment horizontal="center" vertical="center" wrapText="1"/>
    </xf>
    <xf numFmtId="6" fontId="5" fillId="8" borderId="1" xfId="0" applyNumberFormat="1"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164" fontId="1" fillId="0" borderId="22" xfId="0" applyNumberFormat="1" applyFont="1" applyBorder="1" applyAlignment="1" applyProtection="1">
      <alignment horizontal="center" vertical="center"/>
    </xf>
    <xf numFmtId="0" fontId="6" fillId="8" borderId="4" xfId="0" applyFont="1" applyFill="1" applyBorder="1" applyAlignment="1" applyProtection="1">
      <alignment wrapText="1"/>
    </xf>
    <xf numFmtId="0" fontId="0" fillId="0" borderId="7" xfId="0" applyBorder="1" applyAlignment="1" applyProtection="1">
      <alignment vertical="center"/>
      <protection locked="0"/>
    </xf>
    <xf numFmtId="0" fontId="5" fillId="8" borderId="4" xfId="0" applyFont="1" applyFill="1" applyBorder="1" applyAlignment="1" applyProtection="1">
      <alignment horizontal="center" vertical="center" wrapText="1"/>
    </xf>
    <xf numFmtId="164" fontId="1" fillId="2" borderId="25" xfId="0" applyNumberFormat="1" applyFont="1" applyFill="1" applyBorder="1" applyAlignment="1" applyProtection="1">
      <alignment horizontal="center" vertical="center"/>
    </xf>
    <xf numFmtId="164" fontId="1" fillId="4" borderId="25" xfId="0" applyNumberFormat="1" applyFont="1" applyFill="1" applyBorder="1" applyAlignment="1" applyProtection="1">
      <alignment horizontal="center" vertical="center"/>
    </xf>
    <xf numFmtId="0" fontId="5" fillId="4" borderId="1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31" fillId="0" borderId="0" xfId="0" applyFont="1" applyBorder="1" applyAlignment="1" applyProtection="1">
      <alignment horizontal="center" vertical="top"/>
    </xf>
    <xf numFmtId="0" fontId="1" fillId="8" borderId="0" xfId="0" applyFont="1" applyFill="1" applyBorder="1" applyAlignment="1" applyProtection="1">
      <alignment horizontal="center"/>
    </xf>
    <xf numFmtId="0" fontId="30" fillId="0" borderId="0" xfId="0" applyFont="1" applyBorder="1" applyAlignment="1" applyProtection="1">
      <alignment horizontal="center" vertical="top"/>
    </xf>
    <xf numFmtId="0" fontId="55" fillId="0" borderId="0" xfId="2" applyFont="1" applyBorder="1" applyAlignment="1" applyProtection="1">
      <alignment horizontal="center" vertical="center"/>
      <protection locked="0"/>
    </xf>
    <xf numFmtId="0" fontId="42" fillId="0" borderId="0" xfId="0" applyFont="1" applyBorder="1" applyAlignment="1" applyProtection="1">
      <alignment vertical="top"/>
    </xf>
    <xf numFmtId="0" fontId="42" fillId="0" borderId="0" xfId="0" applyFont="1" applyBorder="1" applyAlignment="1" applyProtection="1">
      <alignment horizontal="center" vertical="top"/>
    </xf>
    <xf numFmtId="0" fontId="4" fillId="9" borderId="6" xfId="2" applyFont="1" applyFill="1" applyBorder="1" applyAlignment="1">
      <alignment vertical="center"/>
    </xf>
    <xf numFmtId="0" fontId="6" fillId="8" borderId="24" xfId="0" applyFont="1" applyFill="1" applyBorder="1" applyAlignment="1" applyProtection="1">
      <alignment wrapText="1"/>
    </xf>
    <xf numFmtId="0" fontId="43" fillId="0" borderId="0" xfId="0" applyFont="1" applyBorder="1" applyProtection="1"/>
    <xf numFmtId="0" fontId="82" fillId="4" borderId="0" xfId="0" applyFont="1" applyFill="1" applyBorder="1" applyProtection="1"/>
    <xf numFmtId="0" fontId="22" fillId="0" borderId="0" xfId="0" applyFont="1" applyFill="1" applyProtection="1"/>
    <xf numFmtId="0" fontId="7" fillId="9" borderId="26"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35" fillId="8" borderId="2" xfId="0" applyFont="1" applyFill="1" applyBorder="1" applyAlignment="1" applyProtection="1">
      <alignment horizontal="center" vertical="center" wrapText="1"/>
    </xf>
    <xf numFmtId="0" fontId="30" fillId="0" borderId="0" xfId="0" applyFont="1" applyBorder="1" applyAlignment="1" applyProtection="1">
      <alignment vertical="top" wrapText="1"/>
    </xf>
    <xf numFmtId="0" fontId="0" fillId="0" borderId="0" xfId="0" applyBorder="1" applyAlignment="1" applyProtection="1">
      <alignment wrapText="1"/>
    </xf>
    <xf numFmtId="0" fontId="40" fillId="9" borderId="0" xfId="0" applyFont="1" applyFill="1" applyBorder="1" applyAlignment="1" applyProtection="1">
      <alignment horizontal="left" vertical="center" indent="4"/>
    </xf>
    <xf numFmtId="0" fontId="30" fillId="0" borderId="0" xfId="0" applyFont="1" applyBorder="1" applyAlignment="1" applyProtection="1">
      <alignment horizontal="left" vertical="top" wrapText="1"/>
    </xf>
    <xf numFmtId="0" fontId="0" fillId="0" borderId="0" xfId="0" applyBorder="1" applyAlignment="1" applyProtection="1">
      <alignment vertical="top" wrapText="1"/>
    </xf>
    <xf numFmtId="0" fontId="42" fillId="0" borderId="0" xfId="0" applyFont="1" applyBorder="1" applyAlignment="1" applyProtection="1">
      <alignment vertical="top" wrapText="1"/>
    </xf>
    <xf numFmtId="0" fontId="81" fillId="0" borderId="0" xfId="2" applyFont="1" applyAlignment="1" applyProtection="1">
      <alignment horizontal="center" vertical="top"/>
      <protection locked="0"/>
    </xf>
    <xf numFmtId="0" fontId="7" fillId="9" borderId="0" xfId="0" applyFont="1" applyFill="1" applyBorder="1" applyAlignment="1" applyProtection="1">
      <alignment horizontal="left" indent="4"/>
    </xf>
    <xf numFmtId="0" fontId="7" fillId="9" borderId="44" xfId="0" applyFont="1" applyFill="1" applyBorder="1" applyAlignment="1" applyProtection="1">
      <alignment horizontal="left" indent="4"/>
    </xf>
    <xf numFmtId="0" fontId="61" fillId="0" borderId="0" xfId="2" applyFont="1" applyBorder="1" applyAlignment="1" applyProtection="1">
      <alignment vertical="top"/>
      <protection locked="0"/>
    </xf>
    <xf numFmtId="0" fontId="42" fillId="0" borderId="0" xfId="0" applyFont="1" applyBorder="1" applyAlignment="1" applyProtection="1">
      <alignment vertical="top"/>
    </xf>
    <xf numFmtId="0" fontId="0" fillId="0" borderId="0" xfId="0" applyAlignment="1">
      <alignment vertical="top"/>
    </xf>
    <xf numFmtId="0" fontId="14" fillId="0" borderId="0" xfId="0" applyFont="1" applyBorder="1" applyAlignment="1" applyProtection="1">
      <alignment vertical="top" wrapText="1"/>
    </xf>
    <xf numFmtId="0" fontId="30" fillId="4" borderId="0" xfId="0" applyFont="1" applyFill="1" applyBorder="1" applyAlignment="1" applyProtection="1"/>
    <xf numFmtId="0" fontId="0" fillId="4" borderId="0" xfId="0" applyFill="1" applyBorder="1" applyAlignment="1" applyProtection="1"/>
    <xf numFmtId="0" fontId="50" fillId="9" borderId="0" xfId="0" applyFont="1" applyFill="1" applyAlignment="1" applyProtection="1">
      <alignment horizontal="center" vertical="center" wrapText="1"/>
    </xf>
    <xf numFmtId="0" fontId="0" fillId="9" borderId="0" xfId="0" applyFill="1" applyAlignment="1">
      <alignment horizontal="center" vertical="center" wrapText="1"/>
    </xf>
    <xf numFmtId="0" fontId="57" fillId="0" borderId="53" xfId="0" applyFont="1" applyBorder="1" applyAlignment="1" applyProtection="1">
      <alignment horizontal="right"/>
    </xf>
    <xf numFmtId="0" fontId="60" fillId="0" borderId="53" xfId="0" applyFont="1" applyBorder="1" applyAlignment="1"/>
    <xf numFmtId="0" fontId="36" fillId="8" borderId="0" xfId="0" applyFont="1" applyFill="1" applyBorder="1" applyAlignment="1" applyProtection="1">
      <alignment horizontal="left" vertical="center" wrapText="1" indent="2"/>
    </xf>
    <xf numFmtId="0" fontId="0" fillId="8" borderId="0" xfId="0" applyFill="1" applyBorder="1" applyAlignment="1" applyProtection="1">
      <alignment horizontal="left" wrapText="1" indent="2"/>
    </xf>
    <xf numFmtId="0" fontId="36" fillId="8" borderId="54" xfId="0" applyFont="1" applyFill="1" applyBorder="1" applyAlignment="1" applyProtection="1">
      <alignment horizontal="left" vertical="center" wrapText="1" indent="2"/>
    </xf>
    <xf numFmtId="0" fontId="0" fillId="8" borderId="54" xfId="0" applyFill="1" applyBorder="1" applyAlignment="1" applyProtection="1">
      <alignment horizontal="left" wrapText="1" indent="2"/>
    </xf>
    <xf numFmtId="0" fontId="75" fillId="0" borderId="0" xfId="0" applyFont="1" applyAlignment="1">
      <alignment vertical="center"/>
    </xf>
    <xf numFmtId="165" fontId="21" fillId="10" borderId="30" xfId="0" applyNumberFormat="1" applyFont="1" applyFill="1" applyBorder="1" applyAlignment="1" applyProtection="1">
      <alignment horizontal="center" vertical="center"/>
    </xf>
    <xf numFmtId="0" fontId="0" fillId="10" borderId="35" xfId="0" applyFill="1" applyBorder="1" applyAlignment="1">
      <alignment vertical="center"/>
    </xf>
    <xf numFmtId="0" fontId="0" fillId="10" borderId="37" xfId="0" applyFill="1" applyBorder="1" applyAlignment="1">
      <alignment vertical="center"/>
    </xf>
    <xf numFmtId="0" fontId="0" fillId="10" borderId="31" xfId="0" applyFill="1" applyBorder="1" applyAlignment="1">
      <alignment vertical="center"/>
    </xf>
    <xf numFmtId="0" fontId="0" fillId="10" borderId="33" xfId="0" applyFill="1" applyBorder="1" applyAlignment="1">
      <alignment vertical="center"/>
    </xf>
    <xf numFmtId="0" fontId="0" fillId="10" borderId="38" xfId="0" applyFill="1" applyBorder="1" applyAlignment="1">
      <alignment vertical="center"/>
    </xf>
    <xf numFmtId="0" fontId="1" fillId="9" borderId="0" xfId="0" applyFont="1" applyFill="1" applyAlignment="1" applyProtection="1">
      <alignment vertical="center"/>
    </xf>
    <xf numFmtId="0" fontId="0" fillId="9" borderId="0" xfId="0" applyFill="1" applyAlignment="1">
      <alignment vertical="center"/>
    </xf>
    <xf numFmtId="0" fontId="0" fillId="0" borderId="6" xfId="0" applyFont="1" applyBorder="1" applyAlignment="1" applyProtection="1">
      <protection locked="0"/>
    </xf>
    <xf numFmtId="165" fontId="21" fillId="10" borderId="30" xfId="0" applyNumberFormat="1" applyFont="1" applyFill="1" applyBorder="1" applyAlignment="1" applyProtection="1">
      <alignment horizontal="center" vertical="center"/>
      <protection locked="0"/>
    </xf>
    <xf numFmtId="165" fontId="21" fillId="10" borderId="35" xfId="0" applyNumberFormat="1" applyFont="1" applyFill="1" applyBorder="1" applyAlignment="1" applyProtection="1">
      <alignment horizontal="center" vertical="center"/>
      <protection locked="0"/>
    </xf>
    <xf numFmtId="165" fontId="21" fillId="10" borderId="37" xfId="0" applyNumberFormat="1" applyFont="1" applyFill="1" applyBorder="1" applyAlignment="1" applyProtection="1">
      <alignment horizontal="center" vertical="center"/>
      <protection locked="0"/>
    </xf>
    <xf numFmtId="165" fontId="21" fillId="10" borderId="31" xfId="0" applyNumberFormat="1" applyFont="1" applyFill="1" applyBorder="1" applyAlignment="1" applyProtection="1">
      <alignment horizontal="center" vertical="center"/>
      <protection locked="0"/>
    </xf>
    <xf numFmtId="165" fontId="21" fillId="10" borderId="33" xfId="0" applyNumberFormat="1" applyFont="1" applyFill="1" applyBorder="1" applyAlignment="1" applyProtection="1">
      <alignment horizontal="center" vertical="center"/>
      <protection locked="0"/>
    </xf>
    <xf numFmtId="165" fontId="21" fillId="10" borderId="38" xfId="0" applyNumberFormat="1" applyFont="1" applyFill="1" applyBorder="1" applyAlignment="1" applyProtection="1">
      <alignment horizontal="center" vertical="center"/>
      <protection locked="0"/>
    </xf>
    <xf numFmtId="0" fontId="0" fillId="0" borderId="14" xfId="0" applyFont="1" applyBorder="1" applyAlignment="1" applyProtection="1">
      <protection locked="0"/>
    </xf>
    <xf numFmtId="0" fontId="43" fillId="0" borderId="0" xfId="0" applyFont="1" applyBorder="1" applyAlignment="1" applyProtection="1">
      <alignment vertical="top" wrapText="1"/>
    </xf>
    <xf numFmtId="0" fontId="51" fillId="0" borderId="0" xfId="0" applyFont="1" applyAlignment="1" applyProtection="1">
      <alignment vertical="top" wrapText="1"/>
    </xf>
    <xf numFmtId="0" fontId="0" fillId="0" borderId="0" xfId="0" applyAlignment="1" applyProtection="1">
      <alignment vertical="top" wrapText="1"/>
    </xf>
    <xf numFmtId="0" fontId="26" fillId="0" borderId="0" xfId="0" applyFont="1" applyBorder="1" applyAlignment="1" applyProtection="1">
      <alignment vertical="top" wrapText="1"/>
    </xf>
    <xf numFmtId="0" fontId="0" fillId="0" borderId="0" xfId="0" applyAlignment="1">
      <alignment vertical="top" wrapText="1"/>
    </xf>
    <xf numFmtId="0" fontId="75" fillId="0" borderId="0" xfId="0" applyFont="1" applyAlignment="1">
      <alignment vertical="top" wrapText="1"/>
    </xf>
    <xf numFmtId="0" fontId="0" fillId="0" borderId="0" xfId="0" applyBorder="1" applyAlignment="1" applyProtection="1"/>
    <xf numFmtId="0" fontId="0" fillId="0" borderId="0" xfId="0" applyAlignment="1"/>
    <xf numFmtId="165" fontId="67" fillId="10" borderId="30" xfId="0" applyNumberFormat="1" applyFont="1" applyFill="1" applyBorder="1" applyAlignment="1">
      <alignment horizontal="center" vertical="center"/>
    </xf>
    <xf numFmtId="165" fontId="67" fillId="10" borderId="35" xfId="0" applyNumberFormat="1" applyFont="1" applyFill="1" applyBorder="1" applyAlignment="1">
      <alignment horizontal="center" vertical="center"/>
    </xf>
    <xf numFmtId="165" fontId="67" fillId="10" borderId="37" xfId="0" applyNumberFormat="1" applyFont="1" applyFill="1" applyBorder="1" applyAlignment="1">
      <alignment horizontal="center" vertical="center"/>
    </xf>
    <xf numFmtId="165" fontId="67" fillId="10" borderId="31" xfId="0" applyNumberFormat="1" applyFont="1" applyFill="1" applyBorder="1" applyAlignment="1">
      <alignment horizontal="center" vertical="center"/>
    </xf>
    <xf numFmtId="165" fontId="67" fillId="10" borderId="33" xfId="0" applyNumberFormat="1" applyFont="1" applyFill="1" applyBorder="1" applyAlignment="1">
      <alignment horizontal="center" vertical="center"/>
    </xf>
    <xf numFmtId="165" fontId="67" fillId="10" borderId="38" xfId="0" applyNumberFormat="1" applyFont="1" applyFill="1" applyBorder="1" applyAlignment="1">
      <alignment horizontal="center" vertical="center"/>
    </xf>
    <xf numFmtId="0" fontId="0" fillId="0" borderId="14" xfId="0" applyBorder="1" applyAlignment="1" applyProtection="1">
      <protection locked="0"/>
    </xf>
    <xf numFmtId="167" fontId="0" fillId="0" borderId="14" xfId="0" applyNumberFormat="1" applyBorder="1" applyAlignment="1" applyProtection="1">
      <protection locked="0"/>
    </xf>
    <xf numFmtId="0" fontId="1" fillId="0" borderId="14" xfId="0" applyFont="1" applyBorder="1" applyAlignment="1" applyProtection="1">
      <protection locked="0"/>
    </xf>
    <xf numFmtId="0" fontId="22" fillId="0" borderId="14" xfId="0" applyFont="1" applyFill="1" applyBorder="1" applyAlignment="1" applyProtection="1">
      <alignment horizontal="center"/>
    </xf>
    <xf numFmtId="0" fontId="0" fillId="0" borderId="14" xfId="0" applyFill="1" applyBorder="1" applyAlignment="1" applyProtection="1"/>
    <xf numFmtId="49" fontId="0" fillId="0" borderId="14" xfId="0" applyNumberFormat="1" applyFont="1" applyBorder="1" applyAlignment="1" applyProtection="1">
      <protection locked="0"/>
    </xf>
    <xf numFmtId="0" fontId="22" fillId="8" borderId="0" xfId="0" applyFont="1" applyFill="1" applyAlignment="1" applyProtection="1">
      <alignment horizontal="center"/>
    </xf>
    <xf numFmtId="0" fontId="50" fillId="9" borderId="0" xfId="0" applyFont="1" applyFill="1" applyAlignment="1">
      <alignment horizontal="center" vertical="center"/>
    </xf>
    <xf numFmtId="0" fontId="57" fillId="4" borderId="53" xfId="0" applyFont="1" applyFill="1" applyBorder="1" applyAlignment="1" applyProtection="1">
      <alignment horizontal="right"/>
    </xf>
    <xf numFmtId="0" fontId="36" fillId="8" borderId="0" xfId="0" applyFont="1" applyFill="1" applyBorder="1" applyAlignment="1">
      <alignment horizontal="left" vertical="center" wrapText="1" indent="4"/>
    </xf>
    <xf numFmtId="0" fontId="1" fillId="8" borderId="0" xfId="0" applyFont="1" applyFill="1" applyBorder="1" applyAlignment="1">
      <alignment horizontal="left" vertical="center" wrapText="1" indent="4"/>
    </xf>
    <xf numFmtId="0" fontId="1" fillId="8" borderId="54" xfId="0" applyFont="1" applyFill="1" applyBorder="1" applyAlignment="1">
      <alignment horizontal="left" vertical="center" wrapText="1" indent="4"/>
    </xf>
    <xf numFmtId="3" fontId="0" fillId="0" borderId="14" xfId="0" applyNumberFormat="1" applyFont="1" applyBorder="1" applyAlignment="1" applyProtection="1">
      <alignment horizontal="left"/>
      <protection locked="0"/>
    </xf>
    <xf numFmtId="0" fontId="0" fillId="0" borderId="14" xfId="0" applyBorder="1" applyAlignment="1" applyProtection="1">
      <alignment horizontal="left"/>
      <protection locked="0"/>
    </xf>
    <xf numFmtId="49" fontId="0" fillId="0" borderId="14" xfId="0" applyNumberFormat="1" applyFont="1" applyBorder="1" applyAlignment="1" applyProtection="1">
      <alignment horizontal="left"/>
      <protection locked="0"/>
    </xf>
    <xf numFmtId="0" fontId="0" fillId="0" borderId="14" xfId="0" applyFont="1" applyBorder="1" applyAlignment="1" applyProtection="1">
      <alignment horizontal="left"/>
      <protection locked="0"/>
    </xf>
    <xf numFmtId="166" fontId="0" fillId="0" borderId="14" xfId="0" applyNumberFormat="1" applyFont="1" applyBorder="1" applyAlignment="1" applyProtection="1">
      <alignment horizontal="left"/>
      <protection locked="0"/>
    </xf>
    <xf numFmtId="166" fontId="0" fillId="0" borderId="14" xfId="0" applyNumberFormat="1" applyBorder="1" applyAlignment="1" applyProtection="1">
      <alignment horizontal="left"/>
      <protection locked="0"/>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wrapText="1"/>
    </xf>
    <xf numFmtId="0" fontId="1" fillId="0" borderId="8" xfId="0" applyFont="1" applyBorder="1" applyAlignment="1" applyProtection="1">
      <alignment horizontal="center" wrapText="1"/>
    </xf>
    <xf numFmtId="0" fontId="0" fillId="0" borderId="8" xfId="0" applyFont="1" applyBorder="1" applyAlignment="1" applyProtection="1">
      <alignment horizontal="center" wrapText="1"/>
    </xf>
    <xf numFmtId="0" fontId="23" fillId="7" borderId="0" xfId="0" applyFont="1" applyFill="1" applyBorder="1" applyAlignment="1" applyProtection="1">
      <alignment horizontal="left" vertical="top" wrapText="1"/>
    </xf>
    <xf numFmtId="0" fontId="22" fillId="7" borderId="8" xfId="0" applyFont="1" applyFill="1" applyBorder="1" applyAlignment="1" applyProtection="1">
      <alignment horizontal="left" wrapText="1"/>
    </xf>
    <xf numFmtId="0" fontId="0" fillId="7" borderId="8" xfId="0" applyFill="1" applyBorder="1" applyAlignment="1" applyProtection="1">
      <alignment horizontal="left" wrapText="1"/>
    </xf>
    <xf numFmtId="0" fontId="1" fillId="0" borderId="8" xfId="0" applyFont="1" applyBorder="1" applyAlignment="1" applyProtection="1"/>
    <xf numFmtId="0" fontId="1" fillId="0" borderId="14"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14" fontId="1" fillId="0" borderId="14" xfId="0" applyNumberFormat="1" applyFont="1" applyBorder="1" applyAlignment="1" applyProtection="1">
      <alignment horizontal="left" wrapText="1"/>
      <protection locked="0"/>
    </xf>
    <xf numFmtId="0" fontId="22" fillId="7" borderId="14" xfId="0" applyFont="1" applyFill="1" applyBorder="1" applyAlignment="1" applyProtection="1">
      <alignment horizontal="left" wrapText="1"/>
    </xf>
    <xf numFmtId="0" fontId="0" fillId="7" borderId="14" xfId="0" applyFill="1" applyBorder="1" applyAlignment="1" applyProtection="1">
      <alignment horizontal="left" wrapText="1"/>
    </xf>
    <xf numFmtId="14" fontId="0" fillId="0" borderId="14" xfId="0" applyNumberFormat="1" applyBorder="1" applyAlignment="1" applyProtection="1">
      <protection locked="0"/>
    </xf>
    <xf numFmtId="0" fontId="0" fillId="0" borderId="14" xfId="0" applyBorder="1" applyAlignment="1" applyProtection="1">
      <alignment horizontal="center"/>
      <protection locked="0"/>
    </xf>
    <xf numFmtId="0" fontId="35" fillId="8" borderId="2" xfId="0" applyFont="1" applyFill="1" applyBorder="1" applyAlignment="1" applyProtection="1">
      <alignment horizontal="center" vertical="center" wrapText="1"/>
    </xf>
    <xf numFmtId="0" fontId="6" fillId="8" borderId="24" xfId="0" applyFont="1" applyFill="1" applyBorder="1" applyAlignment="1" applyProtection="1">
      <alignment wrapText="1"/>
    </xf>
    <xf numFmtId="0" fontId="35" fillId="8" borderId="25" xfId="0" applyNumberFormat="1" applyFont="1" applyFill="1" applyBorder="1" applyAlignment="1" applyProtection="1">
      <alignment horizontal="center" vertical="center" wrapText="1"/>
    </xf>
    <xf numFmtId="0" fontId="6" fillId="8" borderId="42" xfId="0" applyFont="1" applyFill="1" applyBorder="1" applyAlignment="1" applyProtection="1">
      <alignment wrapText="1"/>
    </xf>
    <xf numFmtId="0" fontId="35" fillId="8" borderId="11" xfId="0" applyFont="1" applyFill="1" applyBorder="1" applyAlignment="1" applyProtection="1">
      <alignment horizontal="center" vertical="center" wrapText="1"/>
    </xf>
    <xf numFmtId="0" fontId="35" fillId="8" borderId="49" xfId="0" applyFont="1" applyFill="1" applyBorder="1" applyAlignment="1" applyProtection="1">
      <alignment horizontal="center" vertical="center" wrapText="1"/>
    </xf>
    <xf numFmtId="0" fontId="9" fillId="0" borderId="1" xfId="0" quotePrefix="1" applyFont="1" applyFill="1" applyBorder="1" applyAlignment="1">
      <alignment horizontal="center" vertical="center"/>
    </xf>
    <xf numFmtId="0" fontId="5" fillId="2" borderId="10" xfId="0" applyFont="1" applyFill="1" applyBorder="1" applyAlignment="1" applyProtection="1">
      <alignment horizontal="center" vertical="center" wrapText="1"/>
    </xf>
    <xf numFmtId="0" fontId="9" fillId="2" borderId="47"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5" fillId="4" borderId="10" xfId="0" applyFont="1" applyFill="1" applyBorder="1" applyAlignment="1" applyProtection="1">
      <alignment vertical="center" wrapText="1"/>
    </xf>
    <xf numFmtId="0" fontId="0" fillId="4" borderId="10" xfId="0" applyFill="1" applyBorder="1" applyAlignment="1" applyProtection="1">
      <alignment vertical="center" wrapText="1"/>
    </xf>
    <xf numFmtId="0" fontId="4" fillId="9" borderId="5" xfId="2" applyFont="1" applyFill="1" applyBorder="1" applyAlignment="1" applyProtection="1">
      <alignment vertical="center"/>
    </xf>
    <xf numFmtId="0" fontId="4" fillId="9" borderId="6" xfId="2" applyFont="1" applyFill="1" applyBorder="1" applyAlignment="1">
      <alignment vertical="center"/>
    </xf>
    <xf numFmtId="0" fontId="4" fillId="9" borderId="3" xfId="2" applyFont="1" applyFill="1" applyBorder="1" applyAlignment="1">
      <alignment vertical="center"/>
    </xf>
    <xf numFmtId="0" fontId="35" fillId="8" borderId="10" xfId="0" applyFont="1" applyFill="1" applyBorder="1" applyAlignment="1" applyProtection="1">
      <alignment horizontal="center" vertical="center" wrapText="1"/>
    </xf>
    <xf numFmtId="0" fontId="35" fillId="8" borderId="56" xfId="0" applyFont="1" applyFill="1" applyBorder="1" applyAlignment="1" applyProtection="1">
      <alignment horizontal="center" vertical="center" wrapText="1"/>
    </xf>
    <xf numFmtId="0" fontId="0" fillId="8" borderId="49" xfId="0" applyFill="1" applyBorder="1" applyAlignment="1">
      <alignment wrapText="1"/>
    </xf>
    <xf numFmtId="0" fontId="35" fillId="8" borderId="1" xfId="0" applyFont="1" applyFill="1" applyBorder="1" applyAlignment="1" applyProtection="1">
      <alignment horizontal="center" vertical="center" wrapText="1"/>
    </xf>
    <xf numFmtId="0" fontId="6" fillId="8" borderId="4" xfId="0" applyFont="1" applyFill="1" applyBorder="1" applyAlignment="1" applyProtection="1">
      <alignment wrapText="1"/>
    </xf>
    <xf numFmtId="0" fontId="25" fillId="9" borderId="3" xfId="2" applyFill="1" applyBorder="1" applyAlignment="1" applyProtection="1">
      <alignment vertical="center"/>
    </xf>
    <xf numFmtId="0" fontId="25" fillId="9" borderId="1" xfId="2" applyFill="1" applyBorder="1" applyAlignment="1" applyProtection="1">
      <alignment vertical="center"/>
    </xf>
    <xf numFmtId="0" fontId="25" fillId="9" borderId="22" xfId="2" applyFill="1" applyBorder="1" applyAlignment="1" applyProtection="1">
      <alignment vertical="center"/>
    </xf>
    <xf numFmtId="0" fontId="4" fillId="9" borderId="6" xfId="2" applyFont="1" applyFill="1" applyBorder="1" applyAlignment="1" applyProtection="1">
      <alignment vertical="center"/>
    </xf>
    <xf numFmtId="0" fontId="4" fillId="9" borderId="55" xfId="2" applyFont="1" applyFill="1" applyBorder="1" applyAlignment="1">
      <alignment vertical="center"/>
    </xf>
    <xf numFmtId="0" fontId="28" fillId="9" borderId="45" xfId="0" applyFont="1" applyFill="1" applyBorder="1" applyAlignment="1" applyProtection="1">
      <alignment horizontal="center" vertical="center" textRotation="90" wrapText="1"/>
    </xf>
    <xf numFmtId="0" fontId="28" fillId="9" borderId="46" xfId="0" applyFont="1" applyFill="1" applyBorder="1" applyAlignment="1" applyProtection="1">
      <alignment horizontal="center" vertical="center" textRotation="90" wrapText="1"/>
    </xf>
    <xf numFmtId="0" fontId="7" fillId="9" borderId="46" xfId="0" applyFont="1" applyFill="1" applyBorder="1" applyAlignment="1" applyProtection="1">
      <alignment horizontal="center" vertical="center" wrapText="1"/>
    </xf>
    <xf numFmtId="0" fontId="35" fillId="8" borderId="22" xfId="0" applyNumberFormat="1" applyFont="1" applyFill="1" applyBorder="1" applyAlignment="1" applyProtection="1">
      <alignment horizontal="center" vertical="center" wrapText="1"/>
    </xf>
    <xf numFmtId="0" fontId="6" fillId="8" borderId="27" xfId="0" applyFont="1" applyFill="1" applyBorder="1" applyAlignment="1" applyProtection="1">
      <alignment wrapText="1"/>
    </xf>
    <xf numFmtId="0" fontId="5" fillId="2" borderId="10" xfId="0" applyFont="1" applyFill="1" applyBorder="1" applyAlignment="1" applyProtection="1">
      <alignment vertical="center" wrapText="1"/>
    </xf>
    <xf numFmtId="0" fontId="5" fillId="4" borderId="7" xfId="0" applyFont="1" applyFill="1" applyBorder="1" applyAlignment="1" applyProtection="1">
      <alignment vertical="center" wrapText="1"/>
    </xf>
    <xf numFmtId="0" fontId="35" fillId="8" borderId="28" xfId="0" applyFont="1" applyFill="1" applyBorder="1" applyAlignment="1" applyProtection="1">
      <alignment horizontal="center" vertical="center"/>
    </xf>
    <xf numFmtId="0" fontId="35" fillId="8" borderId="8" xfId="0" applyFont="1" applyFill="1" applyBorder="1" applyAlignment="1" applyProtection="1">
      <alignment horizontal="center" vertical="center"/>
    </xf>
    <xf numFmtId="0" fontId="0" fillId="0" borderId="8" xfId="0" applyBorder="1" applyAlignment="1"/>
    <xf numFmtId="0" fontId="0" fillId="0" borderId="7" xfId="0" applyBorder="1" applyAlignment="1"/>
    <xf numFmtId="0" fontId="35" fillId="8" borderId="36" xfId="0" applyFont="1" applyFill="1" applyBorder="1" applyAlignment="1" applyProtection="1">
      <alignment horizontal="center" vertical="center"/>
    </xf>
    <xf numFmtId="0" fontId="35" fillId="8" borderId="14" xfId="0" applyFont="1" applyFill="1" applyBorder="1" applyAlignment="1" applyProtection="1">
      <alignment horizontal="center" vertical="center"/>
    </xf>
    <xf numFmtId="0" fontId="0" fillId="0" borderId="14" xfId="0" applyBorder="1" applyAlignment="1"/>
    <xf numFmtId="0" fontId="0" fillId="0" borderId="12" xfId="0" applyBorder="1" applyAlignment="1"/>
    <xf numFmtId="0" fontId="35" fillId="8" borderId="4" xfId="0" applyFont="1" applyFill="1" applyBorder="1" applyAlignment="1" applyProtection="1">
      <alignment horizontal="center" vertical="center" wrapText="1"/>
    </xf>
    <xf numFmtId="0" fontId="0" fillId="8" borderId="11" xfId="0" applyFont="1" applyFill="1" applyBorder="1" applyAlignment="1" applyProtection="1">
      <alignment wrapText="1"/>
    </xf>
    <xf numFmtId="0" fontId="35" fillId="8" borderId="3" xfId="0" applyFont="1" applyFill="1" applyBorder="1" applyAlignment="1" applyProtection="1">
      <alignment horizontal="center" vertical="center" wrapText="1"/>
    </xf>
    <xf numFmtId="0" fontId="6" fillId="8" borderId="7" xfId="0" applyFont="1" applyFill="1" applyBorder="1" applyAlignment="1" applyProtection="1">
      <alignment wrapText="1"/>
    </xf>
    <xf numFmtId="0" fontId="13" fillId="9" borderId="26" xfId="0" applyFont="1" applyFill="1" applyBorder="1" applyAlignment="1" applyProtection="1">
      <alignment horizontal="center" vertical="center" wrapText="1"/>
    </xf>
    <xf numFmtId="0" fontId="13" fillId="9" borderId="35" xfId="0" applyFont="1" applyFill="1" applyBorder="1" applyAlignment="1" applyProtection="1">
      <alignment horizontal="center" vertical="center" wrapText="1"/>
    </xf>
    <xf numFmtId="0" fontId="13" fillId="9" borderId="37"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xf>
    <xf numFmtId="0" fontId="13" fillId="9" borderId="29" xfId="0" applyFont="1" applyFill="1" applyBorder="1" applyAlignment="1" applyProtection="1">
      <alignment horizontal="center" vertical="center" wrapText="1"/>
    </xf>
    <xf numFmtId="0" fontId="13" fillId="9" borderId="31" xfId="0" applyFont="1" applyFill="1" applyBorder="1" applyAlignment="1" applyProtection="1">
      <alignment horizontal="center" vertical="center" wrapText="1"/>
    </xf>
    <xf numFmtId="0" fontId="13" fillId="9" borderId="33" xfId="0" applyFont="1" applyFill="1" applyBorder="1" applyAlignment="1" applyProtection="1">
      <alignment horizontal="center" vertical="center" wrapText="1"/>
    </xf>
    <xf numFmtId="0" fontId="13" fillId="9" borderId="38" xfId="0" applyFont="1" applyFill="1" applyBorder="1" applyAlignment="1" applyProtection="1">
      <alignment horizontal="center" vertical="center" wrapText="1"/>
    </xf>
    <xf numFmtId="164" fontId="10" fillId="0" borderId="15" xfId="0" applyNumberFormat="1" applyFont="1" applyFill="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22" fillId="8" borderId="35" xfId="0" applyFont="1" applyFill="1" applyBorder="1" applyAlignment="1" applyProtection="1">
      <alignment horizontal="center" vertical="center" wrapText="1"/>
    </xf>
    <xf numFmtId="0" fontId="3" fillId="0" borderId="8" xfId="0" applyFont="1" applyBorder="1" applyAlignment="1" applyProtection="1">
      <alignment vertical="center"/>
    </xf>
    <xf numFmtId="0" fontId="0" fillId="0" borderId="8" xfId="0" applyBorder="1" applyAlignment="1">
      <alignment vertical="center"/>
    </xf>
    <xf numFmtId="0" fontId="0" fillId="0" borderId="7" xfId="0" applyBorder="1" applyAlignment="1">
      <alignment vertical="center"/>
    </xf>
    <xf numFmtId="0" fontId="3" fillId="0" borderId="6" xfId="0" applyFont="1" applyBorder="1" applyAlignment="1" applyProtection="1">
      <alignment vertical="center"/>
    </xf>
    <xf numFmtId="0" fontId="0" fillId="0" borderId="6" xfId="0" applyBorder="1" applyAlignment="1">
      <alignment vertical="center"/>
    </xf>
    <xf numFmtId="0" fontId="0" fillId="0" borderId="3" xfId="0" applyBorder="1" applyAlignment="1">
      <alignment vertical="center"/>
    </xf>
    <xf numFmtId="0" fontId="5" fillId="9" borderId="6" xfId="0" applyFont="1" applyFill="1" applyBorder="1" applyAlignment="1" applyProtection="1">
      <alignment vertical="center"/>
    </xf>
    <xf numFmtId="0" fontId="0" fillId="0" borderId="55" xfId="0" applyBorder="1" applyAlignment="1">
      <alignment vertical="center"/>
    </xf>
    <xf numFmtId="0" fontId="46" fillId="9" borderId="45" xfId="0" applyFont="1" applyFill="1" applyBorder="1" applyAlignment="1" applyProtection="1">
      <alignment horizontal="center" vertical="center" textRotation="90"/>
    </xf>
    <xf numFmtId="0" fontId="46" fillId="9" borderId="46" xfId="0" applyFont="1" applyFill="1" applyBorder="1" applyAlignment="1" applyProtection="1">
      <alignment horizontal="center" vertical="center" textRotation="90"/>
    </xf>
    <xf numFmtId="0" fontId="46" fillId="9" borderId="47" xfId="0" applyFont="1" applyFill="1" applyBorder="1" applyAlignment="1" applyProtection="1">
      <alignment horizontal="center" vertical="center" textRotation="90"/>
    </xf>
    <xf numFmtId="0" fontId="3" fillId="0" borderId="5" xfId="0" applyFont="1" applyBorder="1" applyAlignment="1" applyProtection="1">
      <alignment vertical="center"/>
    </xf>
    <xf numFmtId="0" fontId="50" fillId="9" borderId="0" xfId="0" applyFont="1" applyFill="1" applyAlignment="1" applyProtection="1">
      <alignment horizontal="center" vertical="center"/>
    </xf>
    <xf numFmtId="0" fontId="36" fillId="8" borderId="0" xfId="0" applyFont="1" applyFill="1" applyBorder="1" applyAlignment="1" applyProtection="1">
      <alignment horizontal="left" vertical="center" wrapText="1" indent="3"/>
    </xf>
    <xf numFmtId="0" fontId="1" fillId="8" borderId="0" xfId="0" applyFont="1" applyFill="1" applyBorder="1" applyAlignment="1">
      <alignment horizontal="left" vertical="center" wrapText="1" indent="3"/>
    </xf>
    <xf numFmtId="0" fontId="1" fillId="8" borderId="54" xfId="0" applyFont="1" applyFill="1" applyBorder="1" applyAlignment="1">
      <alignment horizontal="left" vertical="center" wrapText="1" indent="3"/>
    </xf>
    <xf numFmtId="0" fontId="70" fillId="4" borderId="53" xfId="0" applyFont="1" applyFill="1" applyBorder="1" applyAlignment="1" applyProtection="1">
      <alignment horizontal="right" vertical="center"/>
    </xf>
    <xf numFmtId="0" fontId="71" fillId="0" borderId="53" xfId="0" applyFont="1" applyBorder="1" applyAlignment="1">
      <alignment horizontal="right" vertical="center"/>
    </xf>
    <xf numFmtId="0" fontId="53" fillId="9" borderId="0" xfId="0" applyFont="1" applyFill="1" applyBorder="1" applyAlignment="1" applyProtection="1">
      <alignment horizontal="center" vertical="center"/>
    </xf>
    <xf numFmtId="0" fontId="54" fillId="9" borderId="0" xfId="0" applyFont="1" applyFill="1" applyAlignment="1">
      <alignment vertical="center"/>
    </xf>
    <xf numFmtId="0" fontId="35" fillId="8" borderId="50" xfId="0" applyFont="1" applyFill="1" applyBorder="1" applyAlignment="1" applyProtection="1">
      <alignment horizontal="center" vertical="center" wrapText="1"/>
    </xf>
    <xf numFmtId="0" fontId="35" fillId="8" borderId="48" xfId="0" applyFont="1" applyFill="1" applyBorder="1" applyAlignment="1" applyProtection="1">
      <alignment horizontal="center" vertical="center" wrapText="1"/>
    </xf>
    <xf numFmtId="0" fontId="0" fillId="8" borderId="11" xfId="0" applyFill="1" applyBorder="1" applyAlignment="1">
      <alignment wrapText="1"/>
    </xf>
    <xf numFmtId="0" fontId="35" fillId="8" borderId="19" xfId="0" applyFont="1" applyFill="1" applyBorder="1" applyAlignment="1" applyProtection="1">
      <alignment horizontal="center" vertical="center" wrapText="1"/>
    </xf>
    <xf numFmtId="0" fontId="35" fillId="8" borderId="30" xfId="0" applyFont="1" applyFill="1" applyBorder="1" applyAlignment="1" applyProtection="1">
      <alignment horizontal="center" vertical="center"/>
    </xf>
    <xf numFmtId="0" fontId="35" fillId="8" borderId="35" xfId="0" applyFont="1" applyFill="1" applyBorder="1" applyAlignment="1" applyProtection="1">
      <alignment horizontal="center" vertical="center"/>
    </xf>
    <xf numFmtId="0" fontId="35" fillId="8" borderId="26" xfId="0" applyFont="1" applyFill="1" applyBorder="1" applyAlignment="1" applyProtection="1">
      <alignment horizontal="center" vertical="center"/>
    </xf>
    <xf numFmtId="0" fontId="35" fillId="8" borderId="0" xfId="0" applyFont="1" applyFill="1" applyBorder="1" applyAlignment="1" applyProtection="1">
      <alignment horizontal="center" vertical="center"/>
    </xf>
    <xf numFmtId="0" fontId="35" fillId="8" borderId="20" xfId="0" applyNumberFormat="1" applyFont="1" applyFill="1" applyBorder="1" applyAlignment="1" applyProtection="1">
      <alignment horizontal="center" vertical="center" wrapText="1"/>
    </xf>
    <xf numFmtId="0" fontId="9" fillId="4" borderId="1" xfId="0" quotePrefix="1" applyFont="1" applyFill="1" applyBorder="1" applyAlignment="1">
      <alignment horizontal="center" vertical="center"/>
    </xf>
    <xf numFmtId="0" fontId="9" fillId="4" borderId="13" xfId="0" quotePrefix="1" applyFont="1" applyFill="1" applyBorder="1" applyAlignment="1" applyProtection="1">
      <alignment horizontal="center" vertical="center"/>
      <protection locked="0"/>
    </xf>
    <xf numFmtId="0" fontId="9" fillId="4" borderId="12" xfId="0" quotePrefix="1" applyFont="1" applyFill="1" applyBorder="1" applyAlignment="1" applyProtection="1">
      <alignment horizontal="center" vertical="center"/>
      <protection locked="0"/>
    </xf>
    <xf numFmtId="0" fontId="9" fillId="4" borderId="5" xfId="0" quotePrefix="1" applyFont="1" applyFill="1" applyBorder="1" applyAlignment="1" applyProtection="1">
      <alignment horizontal="center" vertical="center"/>
      <protection locked="0"/>
    </xf>
    <xf numFmtId="0" fontId="9" fillId="4" borderId="3" xfId="0" quotePrefix="1" applyFont="1" applyFill="1" applyBorder="1" applyAlignment="1" applyProtection="1">
      <alignment horizontal="center" vertical="center"/>
      <protection locked="0"/>
    </xf>
    <xf numFmtId="0" fontId="9" fillId="2" borderId="5" xfId="0" quotePrefix="1" applyFont="1" applyFill="1" applyBorder="1" applyAlignment="1" applyProtection="1">
      <alignment horizontal="center" vertical="center"/>
      <protection locked="0"/>
    </xf>
    <xf numFmtId="0" fontId="9" fillId="2" borderId="3" xfId="0" quotePrefix="1" applyFont="1" applyFill="1" applyBorder="1" applyAlignment="1" applyProtection="1">
      <alignment horizontal="center" vertical="center"/>
      <protection locked="0"/>
    </xf>
    <xf numFmtId="0" fontId="47" fillId="4" borderId="5" xfId="0" applyFont="1" applyFill="1" applyBorder="1" applyAlignment="1" applyProtection="1">
      <alignment horizontal="center"/>
      <protection locked="0"/>
    </xf>
    <xf numFmtId="0" fontId="47" fillId="4" borderId="3" xfId="0" applyFont="1" applyFill="1" applyBorder="1" applyAlignment="1" applyProtection="1">
      <alignment horizontal="center"/>
      <protection locked="0"/>
    </xf>
    <xf numFmtId="0" fontId="47" fillId="2" borderId="5" xfId="0" applyFont="1" applyFill="1" applyBorder="1" applyAlignment="1" applyProtection="1">
      <alignment horizontal="center"/>
      <protection locked="0"/>
    </xf>
    <xf numFmtId="0" fontId="47" fillId="2" borderId="3" xfId="0" applyFont="1" applyFill="1" applyBorder="1" applyAlignment="1" applyProtection="1">
      <alignment horizontal="center"/>
      <protection locked="0"/>
    </xf>
    <xf numFmtId="0" fontId="9" fillId="0" borderId="21" xfId="0" applyFont="1" applyFill="1" applyBorder="1" applyAlignment="1" applyProtection="1">
      <alignment vertical="center" wrapText="1"/>
    </xf>
    <xf numFmtId="0" fontId="9" fillId="2" borderId="21" xfId="0" applyFont="1" applyFill="1" applyBorder="1" applyAlignment="1" applyProtection="1">
      <alignment vertical="center" wrapText="1"/>
    </xf>
    <xf numFmtId="0" fontId="22" fillId="8" borderId="0" xfId="0" applyFont="1" applyFill="1" applyBorder="1" applyAlignment="1" applyProtection="1">
      <alignment horizontal="center" vertical="center" wrapText="1"/>
    </xf>
    <xf numFmtId="0" fontId="22" fillId="8" borderId="0" xfId="0" applyFont="1" applyFill="1" applyAlignment="1">
      <alignment horizontal="center" wrapText="1"/>
    </xf>
    <xf numFmtId="0" fontId="0" fillId="8" borderId="49" xfId="0" applyFont="1" applyFill="1" applyBorder="1" applyAlignment="1" applyProtection="1">
      <alignment horizontal="center" wrapText="1"/>
    </xf>
    <xf numFmtId="0" fontId="0" fillId="8" borderId="49" xfId="0" applyFont="1" applyFill="1" applyBorder="1" applyAlignment="1" applyProtection="1">
      <alignment wrapText="1"/>
    </xf>
    <xf numFmtId="0" fontId="9" fillId="4" borderId="21" xfId="0" applyFont="1" applyFill="1" applyBorder="1" applyAlignment="1" applyProtection="1">
      <alignment vertical="center" wrapText="1"/>
    </xf>
    <xf numFmtId="0" fontId="9" fillId="2" borderId="45" xfId="0" applyFont="1" applyFill="1" applyBorder="1" applyAlignment="1" applyProtection="1">
      <alignment vertical="center" wrapText="1"/>
    </xf>
    <xf numFmtId="0" fontId="9" fillId="2" borderId="46" xfId="0" applyFont="1" applyFill="1" applyBorder="1" applyAlignment="1" applyProtection="1">
      <alignment vertical="center" wrapText="1"/>
    </xf>
    <xf numFmtId="0" fontId="5" fillId="2" borderId="45" xfId="0" applyFont="1" applyFill="1" applyBorder="1" applyAlignment="1" applyProtection="1">
      <alignment vertical="center" wrapText="1"/>
    </xf>
    <xf numFmtId="0" fontId="35" fillId="8" borderId="18" xfId="0" applyFont="1" applyFill="1" applyBorder="1" applyAlignment="1" applyProtection="1">
      <alignment horizontal="center" vertical="center"/>
    </xf>
    <xf numFmtId="0" fontId="35" fillId="8" borderId="23" xfId="0" applyFont="1" applyFill="1" applyBorder="1" applyAlignment="1" applyProtection="1">
      <alignment horizontal="center" vertical="center"/>
    </xf>
    <xf numFmtId="0" fontId="35" fillId="8" borderId="32" xfId="0" applyFont="1" applyFill="1" applyBorder="1" applyAlignment="1" applyProtection="1">
      <alignment horizontal="center" vertical="center"/>
    </xf>
    <xf numFmtId="0" fontId="35" fillId="8" borderId="43" xfId="0" applyFont="1" applyFill="1" applyBorder="1" applyAlignment="1" applyProtection="1">
      <alignment horizontal="center" vertical="center"/>
    </xf>
    <xf numFmtId="0" fontId="35" fillId="8" borderId="33" xfId="0" applyFont="1" applyFill="1" applyBorder="1" applyAlignment="1" applyProtection="1">
      <alignment horizontal="center" vertical="center"/>
    </xf>
    <xf numFmtId="0" fontId="35" fillId="8" borderId="51" xfId="0" applyFont="1" applyFill="1" applyBorder="1" applyAlignment="1">
      <alignment horizontal="center" vertical="center"/>
    </xf>
    <xf numFmtId="0" fontId="35" fillId="8" borderId="52" xfId="0" applyFont="1" applyFill="1" applyBorder="1" applyAlignment="1">
      <alignment horizontal="center" vertical="center"/>
    </xf>
    <xf numFmtId="0" fontId="1" fillId="4" borderId="45" xfId="0" applyFont="1" applyFill="1" applyBorder="1" applyAlignment="1" applyProtection="1">
      <alignment horizontal="left" vertical="center" wrapText="1"/>
    </xf>
    <xf numFmtId="0" fontId="1" fillId="4" borderId="46" xfId="0" applyFont="1" applyFill="1" applyBorder="1" applyAlignment="1" applyProtection="1">
      <alignment horizontal="left" vertical="center"/>
    </xf>
    <xf numFmtId="0" fontId="9" fillId="4" borderId="2" xfId="0" quotePrefix="1" applyFont="1" applyFill="1" applyBorder="1" applyAlignment="1">
      <alignment horizontal="center" vertical="center"/>
    </xf>
    <xf numFmtId="0" fontId="9" fillId="2" borderId="1" xfId="0" quotePrefix="1" applyFont="1" applyFill="1" applyBorder="1" applyAlignment="1">
      <alignment horizontal="center" vertical="center"/>
    </xf>
    <xf numFmtId="0" fontId="13" fillId="9" borderId="18" xfId="0" applyFont="1" applyFill="1" applyBorder="1" applyAlignment="1" applyProtection="1">
      <alignment horizontal="center" vertical="center" wrapText="1"/>
    </xf>
    <xf numFmtId="0" fontId="13" fillId="9" borderId="19" xfId="0" applyFont="1" applyFill="1" applyBorder="1" applyAlignment="1" applyProtection="1">
      <alignment horizontal="center" wrapText="1"/>
    </xf>
    <xf numFmtId="0" fontId="13" fillId="9" borderId="20" xfId="0" applyFont="1" applyFill="1" applyBorder="1" applyAlignment="1" applyProtection="1">
      <alignment horizontal="center" wrapText="1"/>
    </xf>
    <xf numFmtId="0" fontId="13" fillId="9" borderId="21" xfId="0" applyFont="1" applyFill="1" applyBorder="1" applyAlignment="1" applyProtection="1">
      <alignment horizontal="center" wrapText="1"/>
    </xf>
    <xf numFmtId="0" fontId="13" fillId="9" borderId="1" xfId="0" applyFont="1" applyFill="1" applyBorder="1" applyAlignment="1" applyProtection="1">
      <alignment horizontal="center" wrapText="1"/>
    </xf>
    <xf numFmtId="0" fontId="13" fillId="9" borderId="22" xfId="0" applyFont="1" applyFill="1" applyBorder="1" applyAlignment="1" applyProtection="1">
      <alignment horizontal="center" wrapText="1"/>
    </xf>
    <xf numFmtId="0" fontId="13" fillId="9" borderId="23" xfId="0" applyFont="1" applyFill="1" applyBorder="1" applyAlignment="1" applyProtection="1">
      <alignment horizontal="center" wrapText="1"/>
    </xf>
    <xf numFmtId="0" fontId="13" fillId="9" borderId="24" xfId="0" applyFont="1" applyFill="1" applyBorder="1" applyAlignment="1" applyProtection="1">
      <alignment horizontal="center" wrapText="1"/>
    </xf>
    <xf numFmtId="0" fontId="13" fillId="9" borderId="42" xfId="0" applyFont="1" applyFill="1" applyBorder="1" applyAlignment="1" applyProtection="1">
      <alignment horizontal="center" wrapText="1"/>
    </xf>
    <xf numFmtId="0" fontId="1" fillId="2" borderId="45" xfId="0" applyFont="1" applyFill="1" applyBorder="1" applyAlignment="1" applyProtection="1">
      <alignment horizontal="left" vertical="center"/>
    </xf>
    <xf numFmtId="0" fontId="1" fillId="2" borderId="46" xfId="0" applyFont="1" applyFill="1" applyBorder="1" applyAlignment="1" applyProtection="1">
      <alignment horizontal="left" vertical="center"/>
    </xf>
    <xf numFmtId="0" fontId="50" fillId="9" borderId="0" xfId="0" applyFont="1" applyFill="1" applyBorder="1" applyAlignment="1" applyProtection="1">
      <alignment horizontal="center" vertical="center"/>
    </xf>
    <xf numFmtId="0" fontId="1" fillId="8" borderId="0" xfId="0" applyFont="1" applyFill="1" applyBorder="1" applyAlignment="1" applyProtection="1">
      <alignment horizontal="left" indent="3"/>
    </xf>
    <xf numFmtId="0" fontId="1" fillId="8" borderId="54" xfId="0" applyFont="1" applyFill="1" applyBorder="1" applyAlignment="1" applyProtection="1">
      <alignment horizontal="left" indent="3"/>
    </xf>
    <xf numFmtId="0" fontId="39" fillId="4" borderId="0" xfId="0" applyFont="1" applyFill="1" applyBorder="1" applyAlignment="1" applyProtection="1">
      <alignment wrapText="1"/>
    </xf>
    <xf numFmtId="0" fontId="0" fillId="0" borderId="0" xfId="0" applyAlignment="1">
      <alignment wrapText="1"/>
    </xf>
    <xf numFmtId="0" fontId="17" fillId="0" borderId="0" xfId="0" applyFont="1" applyAlignment="1">
      <alignment wrapText="1"/>
    </xf>
    <xf numFmtId="0" fontId="39" fillId="4" borderId="0" xfId="0" applyFont="1" applyFill="1" applyBorder="1" applyAlignment="1" applyProtection="1">
      <alignment vertical="top" wrapText="1"/>
    </xf>
    <xf numFmtId="0" fontId="17" fillId="0" borderId="0" xfId="0" applyFont="1" applyAlignment="1">
      <alignment vertical="top" wrapText="1"/>
    </xf>
    <xf numFmtId="0" fontId="39" fillId="4" borderId="0" xfId="0" applyFont="1" applyFill="1" applyBorder="1" applyAlignment="1" applyProtection="1">
      <alignment horizontal="left" wrapText="1"/>
    </xf>
    <xf numFmtId="0" fontId="57" fillId="4" borderId="53" xfId="0" applyFont="1" applyFill="1" applyBorder="1" applyAlignment="1" applyProtection="1">
      <alignment horizontal="right" wrapText="1"/>
    </xf>
    <xf numFmtId="0" fontId="66" fillId="0" borderId="53" xfId="0" applyFont="1" applyBorder="1" applyAlignment="1"/>
    <xf numFmtId="0" fontId="22" fillId="8" borderId="0" xfId="0" applyFont="1" applyFill="1" applyBorder="1" applyAlignment="1" applyProtection="1">
      <alignment horizontal="center" wrapText="1"/>
    </xf>
  </cellXfs>
  <cellStyles count="4">
    <cellStyle name="Comma" xfId="3" builtinId="3"/>
    <cellStyle name="Currency" xfId="1" builtinId="4"/>
    <cellStyle name="Hyperlink" xfId="2" builtinId="8"/>
    <cellStyle name="Normal" xfId="0" builtinId="0"/>
  </cellStyles>
  <dxfs count="43">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99"/>
      </font>
    </dxf>
    <dxf>
      <font>
        <color rgb="FFFFFF99"/>
      </font>
    </dxf>
  </dxfs>
  <tableStyles count="0" defaultTableStyle="TableStyleMedium2" defaultPivotStyle="PivotStyleLight16"/>
  <colors>
    <mruColors>
      <color rgb="FF0000FF"/>
      <color rgb="FF4AC804"/>
      <color rgb="FF35AD25"/>
      <color rgb="FF63A70A"/>
      <color rgb="FFFE9A22"/>
      <color rgb="FFBE955B"/>
      <color rgb="FFE9DCC9"/>
      <color rgb="FFCCF892"/>
      <color rgb="FF60504D"/>
      <color rgb="FFE27C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http://www.energystar.gov/products/certified-products/detail/light-bulbs" TargetMode="External"/><Relationship Id="rId2" Type="http://schemas.openxmlformats.org/officeDocument/2006/relationships/hyperlink" Target="http://www.designlights.org/QPL" TargetMode="Externa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hyperlink" Target="http://www.energystar.gov/index.cfm?fuseaction=find_a_product.showProductGroup&amp;pgw_code=LTG" TargetMode="External"/><Relationship Id="rId2" Type="http://schemas.openxmlformats.org/officeDocument/2006/relationships/hyperlink" Target="http://www.designlights.org/QPL" TargetMode="Externa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57064</xdr:rowOff>
    </xdr:from>
    <xdr:to>
      <xdr:col>14</xdr:col>
      <xdr:colOff>85725</xdr:colOff>
      <xdr:row>4</xdr:row>
      <xdr:rowOff>104860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42814"/>
          <a:ext cx="4495800" cy="619296"/>
        </a:xfrm>
        <a:prstGeom prst="rect">
          <a:avLst/>
        </a:prstGeom>
      </xdr:spPr>
    </xdr:pic>
    <xdr:clientData/>
  </xdr:twoCellAnchor>
  <xdr:twoCellAnchor>
    <xdr:from>
      <xdr:col>3</xdr:col>
      <xdr:colOff>247650</xdr:colOff>
      <xdr:row>11</xdr:row>
      <xdr:rowOff>0</xdr:rowOff>
    </xdr:from>
    <xdr:to>
      <xdr:col>11</xdr:col>
      <xdr:colOff>0</xdr:colOff>
      <xdr:row>16</xdr:row>
      <xdr:rowOff>123825</xdr:rowOff>
    </xdr:to>
    <xdr:sp macro="" textlink="">
      <xdr:nvSpPr>
        <xdr:cNvPr id="2" name="Rounded Rectangle 1"/>
        <xdr:cNvSpPr/>
      </xdr:nvSpPr>
      <xdr:spPr>
        <a:xfrm>
          <a:off x="1381125" y="2238375"/>
          <a:ext cx="2419350" cy="1123950"/>
        </a:xfrm>
        <a:prstGeom prst="roundRect">
          <a:avLst/>
        </a:prstGeom>
        <a:solidFill>
          <a:srgbClr val="CCF892">
            <a:alpha val="29804"/>
          </a:srgbClr>
        </a:solidFill>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1400" b="1" i="0" u="sng" baseline="0">
              <a:solidFill>
                <a:srgbClr val="FE9A22"/>
              </a:solidFill>
              <a:effectLst/>
              <a:latin typeface="Arial" pitchFamily="34" charset="0"/>
              <a:ea typeface="+mn-ea"/>
              <a:cs typeface="Arial" pitchFamily="34" charset="0"/>
            </a:rPr>
            <a:t>STEP 1</a:t>
          </a:r>
          <a:endParaRPr lang="en-US" sz="1400" b="1" u="sng">
            <a:solidFill>
              <a:srgbClr val="FE9A22"/>
            </a:solidFill>
            <a:effectLst/>
            <a:latin typeface="Arial" pitchFamily="34" charset="0"/>
            <a:cs typeface="Arial" pitchFamily="34" charset="0"/>
          </a:endParaRPr>
        </a:p>
        <a:p>
          <a:pPr algn="ctr" rtl="0"/>
          <a:r>
            <a:rPr lang="en-US" sz="1100" b="1" i="0" baseline="0">
              <a:solidFill>
                <a:sysClr val="windowText" lastClr="000000"/>
              </a:solidFill>
              <a:effectLst/>
              <a:latin typeface="Arial" pitchFamily="34" charset="0"/>
              <a:ea typeface="+mn-ea"/>
              <a:cs typeface="Arial" pitchFamily="34" charset="0"/>
            </a:rPr>
            <a:t>Check project and </a:t>
          </a:r>
        </a:p>
        <a:p>
          <a:pPr algn="ctr" rtl="0"/>
          <a:r>
            <a:rPr lang="en-US" sz="1100" b="1" i="0" baseline="0">
              <a:solidFill>
                <a:sysClr val="windowText" lastClr="000000"/>
              </a:solidFill>
              <a:effectLst/>
              <a:latin typeface="Arial" pitchFamily="34" charset="0"/>
              <a:ea typeface="+mn-ea"/>
              <a:cs typeface="Arial" pitchFamily="34" charset="0"/>
            </a:rPr>
            <a:t>equipment eligibility </a:t>
          </a:r>
        </a:p>
      </xdr:txBody>
    </xdr:sp>
    <xdr:clientData/>
  </xdr:twoCellAnchor>
  <xdr:twoCellAnchor>
    <xdr:from>
      <xdr:col>15</xdr:col>
      <xdr:colOff>0</xdr:colOff>
      <xdr:row>11</xdr:row>
      <xdr:rowOff>0</xdr:rowOff>
    </xdr:from>
    <xdr:to>
      <xdr:col>23</xdr:col>
      <xdr:colOff>257175</xdr:colOff>
      <xdr:row>16</xdr:row>
      <xdr:rowOff>123825</xdr:rowOff>
    </xdr:to>
    <xdr:sp macro="" textlink="">
      <xdr:nvSpPr>
        <xdr:cNvPr id="6" name="Rounded Rectangle 5"/>
        <xdr:cNvSpPr/>
      </xdr:nvSpPr>
      <xdr:spPr>
        <a:xfrm>
          <a:off x="4829175" y="1971675"/>
          <a:ext cx="2419350" cy="1123950"/>
        </a:xfrm>
        <a:prstGeom prst="roundRect">
          <a:avLst/>
        </a:prstGeom>
        <a:solidFill>
          <a:srgbClr val="CCF892">
            <a:alpha val="30000"/>
          </a:srgbClr>
        </a:solidFill>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1400" b="1" i="0" u="sng" strike="noStrike" baseline="0" smtClean="0">
              <a:solidFill>
                <a:srgbClr val="FE9A22"/>
              </a:solidFill>
              <a:latin typeface="Arial" pitchFamily="34" charset="0"/>
              <a:ea typeface="+mn-ea"/>
              <a:cs typeface="Arial" pitchFamily="34" charset="0"/>
            </a:rPr>
            <a:t>STEP 2</a:t>
          </a:r>
        </a:p>
        <a:p>
          <a:pPr algn="ctr" rtl="0"/>
          <a:r>
            <a:rPr lang="en-US" sz="1100" b="1" i="0" u="none" strike="noStrike" baseline="0" smtClean="0">
              <a:solidFill>
                <a:sysClr val="windowText" lastClr="000000"/>
              </a:solidFill>
              <a:latin typeface="Arial" pitchFamily="34" charset="0"/>
              <a:ea typeface="+mn-ea"/>
              <a:cs typeface="Arial" pitchFamily="34" charset="0"/>
            </a:rPr>
            <a:t>Install eligible energy</a:t>
          </a:r>
        </a:p>
        <a:p>
          <a:pPr algn="ctr" rtl="0"/>
          <a:r>
            <a:rPr lang="en-US" sz="1100" b="1" i="0" u="none" strike="noStrike" baseline="0" smtClean="0">
              <a:solidFill>
                <a:sysClr val="windowText" lastClr="000000"/>
              </a:solidFill>
              <a:latin typeface="Arial" pitchFamily="34" charset="0"/>
              <a:ea typeface="+mn-ea"/>
              <a:cs typeface="Arial" pitchFamily="34" charset="0"/>
            </a:rPr>
            <a:t> efficient equipment or </a:t>
          </a:r>
        </a:p>
        <a:p>
          <a:pPr algn="ctr" rtl="0"/>
          <a:r>
            <a:rPr lang="en-US" sz="1100" b="1" i="0" u="none" strike="noStrike" baseline="0" smtClean="0">
              <a:solidFill>
                <a:sysClr val="windowText" lastClr="000000"/>
              </a:solidFill>
              <a:latin typeface="Arial" pitchFamily="34" charset="0"/>
              <a:ea typeface="+mn-ea"/>
              <a:cs typeface="Arial" pitchFamily="34" charset="0"/>
            </a:rPr>
            <a:t>perform project work</a:t>
          </a:r>
          <a:endParaRPr lang="en-US" sz="1100" baseline="0">
            <a:solidFill>
              <a:sysClr val="windowText" lastClr="000000"/>
            </a:solidFill>
            <a:latin typeface="Arial" pitchFamily="34" charset="0"/>
            <a:cs typeface="Arial" pitchFamily="34" charset="0"/>
          </a:endParaRPr>
        </a:p>
      </xdr:txBody>
    </xdr:sp>
    <xdr:clientData/>
  </xdr:twoCellAnchor>
  <xdr:twoCellAnchor>
    <xdr:from>
      <xdr:col>3</xdr:col>
      <xdr:colOff>247650</xdr:colOff>
      <xdr:row>19</xdr:row>
      <xdr:rowOff>152400</xdr:rowOff>
    </xdr:from>
    <xdr:to>
      <xdr:col>11</xdr:col>
      <xdr:colOff>0</xdr:colOff>
      <xdr:row>25</xdr:row>
      <xdr:rowOff>76200</xdr:rowOff>
    </xdr:to>
    <xdr:sp macro="" textlink="">
      <xdr:nvSpPr>
        <xdr:cNvPr id="9" name="Rounded Rectangle 8"/>
        <xdr:cNvSpPr/>
      </xdr:nvSpPr>
      <xdr:spPr>
        <a:xfrm>
          <a:off x="1381125" y="3524250"/>
          <a:ext cx="2419350" cy="1123950"/>
        </a:xfrm>
        <a:prstGeom prst="roundRect">
          <a:avLst/>
        </a:prstGeom>
        <a:solidFill>
          <a:srgbClr val="CCF892">
            <a:alpha val="30000"/>
          </a:srgb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1400" b="1" i="0" u="sng" strike="noStrike" baseline="0" smtClean="0">
              <a:solidFill>
                <a:srgbClr val="FE9A22"/>
              </a:solidFill>
              <a:latin typeface="Arial" pitchFamily="34" charset="0"/>
              <a:ea typeface="+mn-ea"/>
              <a:cs typeface="Arial" pitchFamily="34" charset="0"/>
            </a:rPr>
            <a:t>STEP 4</a:t>
          </a:r>
        </a:p>
        <a:p>
          <a:pPr algn="ctr" rtl="0"/>
          <a:r>
            <a:rPr lang="en-US" sz="1100" b="1" i="0" u="none" strike="noStrike" baseline="0" smtClean="0">
              <a:solidFill>
                <a:sysClr val="windowText" lastClr="000000"/>
              </a:solidFill>
              <a:latin typeface="Arial" pitchFamily="34" charset="0"/>
              <a:ea typeface="+mn-ea"/>
              <a:cs typeface="Arial" pitchFamily="34" charset="0"/>
            </a:rPr>
            <a:t>Receive rebate </a:t>
          </a:r>
        </a:p>
        <a:p>
          <a:pPr algn="ctr" rtl="0"/>
          <a:r>
            <a:rPr lang="en-US" sz="1100" b="1" i="0" u="none" strike="noStrike" baseline="0" smtClean="0">
              <a:solidFill>
                <a:sysClr val="windowText" lastClr="000000"/>
              </a:solidFill>
              <a:latin typeface="Arial" pitchFamily="34" charset="0"/>
              <a:ea typeface="+mn-ea"/>
              <a:cs typeface="Arial" pitchFamily="34" charset="0"/>
            </a:rPr>
            <a:t>within 45 days of </a:t>
          </a:r>
        </a:p>
        <a:p>
          <a:pPr algn="ctr" rtl="0"/>
          <a:r>
            <a:rPr lang="en-US" sz="1100" b="1" i="0" u="none" strike="noStrike" baseline="0" smtClean="0">
              <a:solidFill>
                <a:sysClr val="windowText" lastClr="000000"/>
              </a:solidFill>
              <a:latin typeface="Arial" pitchFamily="34" charset="0"/>
              <a:ea typeface="+mn-ea"/>
              <a:cs typeface="Arial" pitchFamily="34" charset="0"/>
            </a:rPr>
            <a:t>completed application </a:t>
          </a:r>
          <a:endParaRPr lang="en-US" sz="1100" b="0" i="0" u="none" strike="noStrike" baseline="0" smtClean="0">
            <a:solidFill>
              <a:sysClr val="windowText" lastClr="000000"/>
            </a:solidFill>
            <a:latin typeface="Arial" pitchFamily="34" charset="0"/>
            <a:ea typeface="+mn-ea"/>
            <a:cs typeface="Arial" pitchFamily="34" charset="0"/>
          </a:endParaRPr>
        </a:p>
      </xdr:txBody>
    </xdr:sp>
    <xdr:clientData/>
  </xdr:twoCellAnchor>
  <xdr:twoCellAnchor>
    <xdr:from>
      <xdr:col>15</xdr:col>
      <xdr:colOff>9525</xdr:colOff>
      <xdr:row>19</xdr:row>
      <xdr:rowOff>152400</xdr:rowOff>
    </xdr:from>
    <xdr:to>
      <xdr:col>23</xdr:col>
      <xdr:colOff>266700</xdr:colOff>
      <xdr:row>25</xdr:row>
      <xdr:rowOff>76200</xdr:rowOff>
    </xdr:to>
    <xdr:sp macro="" textlink="">
      <xdr:nvSpPr>
        <xdr:cNvPr id="10" name="Rounded Rectangle 9"/>
        <xdr:cNvSpPr/>
      </xdr:nvSpPr>
      <xdr:spPr>
        <a:xfrm>
          <a:off x="4838700" y="3524250"/>
          <a:ext cx="2419350" cy="1123950"/>
        </a:xfrm>
        <a:prstGeom prst="roundRect">
          <a:avLst/>
        </a:prstGeom>
        <a:solidFill>
          <a:srgbClr val="CCF892">
            <a:alpha val="30000"/>
          </a:srgbClr>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1400" b="1" i="0" u="sng" strike="noStrike" baseline="0" smtClean="0">
              <a:solidFill>
                <a:srgbClr val="FE9A22"/>
              </a:solidFill>
              <a:latin typeface="Arial" pitchFamily="34" charset="0"/>
              <a:ea typeface="+mn-ea"/>
              <a:cs typeface="Arial" pitchFamily="34" charset="0"/>
            </a:rPr>
            <a:t>STEP 3</a:t>
          </a:r>
        </a:p>
        <a:p>
          <a:pPr algn="ctr" rtl="0"/>
          <a:r>
            <a:rPr lang="en-US" sz="1100" b="1" i="0" u="none" strike="noStrike" baseline="0" smtClean="0">
              <a:solidFill>
                <a:sysClr val="windowText" lastClr="000000"/>
              </a:solidFill>
              <a:latin typeface="Arial" pitchFamily="34" charset="0"/>
              <a:ea typeface="+mn-ea"/>
              <a:cs typeface="Arial" pitchFamily="34" charset="0"/>
            </a:rPr>
            <a:t>Submit application and accompanying rebate documentation</a:t>
          </a:r>
          <a:endParaRPr lang="en-US" sz="1100" b="0" i="0" u="none" strike="noStrike" baseline="0" smtClean="0">
            <a:solidFill>
              <a:sysClr val="windowText" lastClr="000000"/>
            </a:solidFill>
            <a:latin typeface="Arial" pitchFamily="34" charset="0"/>
            <a:ea typeface="+mn-ea"/>
            <a:cs typeface="Arial" pitchFamily="34" charset="0"/>
          </a:endParaRPr>
        </a:p>
      </xdr:txBody>
    </xdr:sp>
    <xdr:clientData/>
  </xdr:twoCellAnchor>
  <xdr:twoCellAnchor>
    <xdr:from>
      <xdr:col>11</xdr:col>
      <xdr:colOff>142875</xdr:colOff>
      <xdr:row>13</xdr:row>
      <xdr:rowOff>114300</xdr:rowOff>
    </xdr:from>
    <xdr:to>
      <xdr:col>14</xdr:col>
      <xdr:colOff>0</xdr:colOff>
      <xdr:row>13</xdr:row>
      <xdr:rowOff>114300</xdr:rowOff>
    </xdr:to>
    <xdr:cxnSp macro="">
      <xdr:nvCxnSpPr>
        <xdr:cNvPr id="11" name="Straight Arrow Connector 10"/>
        <xdr:cNvCxnSpPr/>
      </xdr:nvCxnSpPr>
      <xdr:spPr>
        <a:xfrm>
          <a:off x="3943350" y="2486025"/>
          <a:ext cx="657225"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114300</xdr:colOff>
      <xdr:row>17</xdr:row>
      <xdr:rowOff>38100</xdr:rowOff>
    </xdr:from>
    <xdr:to>
      <xdr:col>19</xdr:col>
      <xdr:colOff>114300</xdr:colOff>
      <xdr:row>19</xdr:row>
      <xdr:rowOff>19050</xdr:rowOff>
    </xdr:to>
    <xdr:cxnSp macro="">
      <xdr:nvCxnSpPr>
        <xdr:cNvPr id="15" name="Straight Arrow Connector 14"/>
        <xdr:cNvCxnSpPr/>
      </xdr:nvCxnSpPr>
      <xdr:spPr>
        <a:xfrm>
          <a:off x="6029325" y="3209925"/>
          <a:ext cx="0" cy="381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161925</xdr:colOff>
      <xdr:row>22</xdr:row>
      <xdr:rowOff>114300</xdr:rowOff>
    </xdr:from>
    <xdr:to>
      <xdr:col>13</xdr:col>
      <xdr:colOff>247650</xdr:colOff>
      <xdr:row>22</xdr:row>
      <xdr:rowOff>114300</xdr:rowOff>
    </xdr:to>
    <xdr:cxnSp macro="">
      <xdr:nvCxnSpPr>
        <xdr:cNvPr id="17" name="Straight Arrow Connector 16"/>
        <xdr:cNvCxnSpPr/>
      </xdr:nvCxnSpPr>
      <xdr:spPr>
        <a:xfrm flipH="1">
          <a:off x="3962400" y="4286250"/>
          <a:ext cx="628650" cy="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73430</xdr:rowOff>
    </xdr:from>
    <xdr:to>
      <xdr:col>13</xdr:col>
      <xdr:colOff>203463</xdr:colOff>
      <xdr:row>4</xdr:row>
      <xdr:rowOff>121699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359180"/>
          <a:ext cx="4499238" cy="619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209549</xdr:colOff>
      <xdr:row>4</xdr:row>
      <xdr:rowOff>16948</xdr:rowOff>
    </xdr:from>
    <xdr:to>
      <xdr:col>3</xdr:col>
      <xdr:colOff>895730</xdr:colOff>
      <xdr:row>5</xdr:row>
      <xdr:rowOff>423491</xdr:rowOff>
    </xdr:to>
    <xdr:pic>
      <xdr:nvPicPr>
        <xdr:cNvPr id="14" name="Picture 1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 y="921823"/>
          <a:ext cx="4334256" cy="597043"/>
        </a:xfrm>
        <a:prstGeom prst="rect">
          <a:avLst/>
        </a:prstGeom>
      </xdr:spPr>
    </xdr:pic>
    <xdr:clientData/>
  </xdr:twoCellAnchor>
  <xdr:twoCellAnchor>
    <xdr:from>
      <xdr:col>0</xdr:col>
      <xdr:colOff>2085976</xdr:colOff>
      <xdr:row>8</xdr:row>
      <xdr:rowOff>101112</xdr:rowOff>
    </xdr:from>
    <xdr:to>
      <xdr:col>7</xdr:col>
      <xdr:colOff>180976</xdr:colOff>
      <xdr:row>10</xdr:row>
      <xdr:rowOff>123825</xdr:rowOff>
    </xdr:to>
    <xdr:sp macro="" textlink="">
      <xdr:nvSpPr>
        <xdr:cNvPr id="15" name="TextBox 14">
          <a:hlinkClick xmlns:r="http://schemas.openxmlformats.org/officeDocument/2006/relationships" r:id="rId2"/>
        </xdr:cNvPr>
        <xdr:cNvSpPr txBox="1"/>
      </xdr:nvSpPr>
      <xdr:spPr>
        <a:xfrm>
          <a:off x="2085976" y="2082312"/>
          <a:ext cx="7315200" cy="451338"/>
        </a:xfrm>
        <a:prstGeom prst="rect">
          <a:avLst/>
        </a:prstGeom>
        <a:solidFill>
          <a:srgbClr val="D0EBB3"/>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rgbClr val="0000FF"/>
              </a:solidFill>
              <a:latin typeface="Myriad Pro" pitchFamily="34" charset="0"/>
            </a:rPr>
            <a:t>Click here to view the Design Lights Qualified Products List</a:t>
          </a:r>
        </a:p>
      </xdr:txBody>
    </xdr:sp>
    <xdr:clientData/>
  </xdr:twoCellAnchor>
  <xdr:twoCellAnchor>
    <xdr:from>
      <xdr:col>0</xdr:col>
      <xdr:colOff>2081214</xdr:colOff>
      <xdr:row>11</xdr:row>
      <xdr:rowOff>129686</xdr:rowOff>
    </xdr:from>
    <xdr:to>
      <xdr:col>7</xdr:col>
      <xdr:colOff>171452</xdr:colOff>
      <xdr:row>13</xdr:row>
      <xdr:rowOff>75467</xdr:rowOff>
    </xdr:to>
    <xdr:sp macro="" textlink="">
      <xdr:nvSpPr>
        <xdr:cNvPr id="17" name="TextBox 16">
          <a:hlinkClick xmlns:r="http://schemas.openxmlformats.org/officeDocument/2006/relationships" r:id="rId3"/>
        </xdr:cNvPr>
        <xdr:cNvSpPr txBox="1"/>
      </xdr:nvSpPr>
      <xdr:spPr>
        <a:xfrm>
          <a:off x="2081214" y="3044336"/>
          <a:ext cx="7129463" cy="288681"/>
        </a:xfrm>
        <a:prstGeom prst="rect">
          <a:avLst/>
        </a:prstGeom>
        <a:solidFill>
          <a:srgbClr val="C7E6A4"/>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rgbClr val="0000FF"/>
              </a:solidFill>
              <a:latin typeface="Myriad Pro" pitchFamily="34" charset="0"/>
            </a:rPr>
            <a:t>Click here to view all ENERGY</a:t>
          </a:r>
          <a:r>
            <a:rPr lang="en-US" sz="1100" b="1" u="sng" baseline="0">
              <a:solidFill>
                <a:srgbClr val="0000FF"/>
              </a:solidFill>
              <a:latin typeface="Myriad Pro" pitchFamily="34" charset="0"/>
            </a:rPr>
            <a:t> STAR Qualified LED Lighting Products List</a:t>
          </a:r>
          <a:endParaRPr lang="en-US" sz="1100" b="1" u="sng">
            <a:solidFill>
              <a:srgbClr val="0000FF"/>
            </a:solidFill>
            <a:latin typeface="Myriad Pro"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4</xdr:row>
      <xdr:rowOff>14584</xdr:rowOff>
    </xdr:from>
    <xdr:to>
      <xdr:col>2</xdr:col>
      <xdr:colOff>422525</xdr:colOff>
      <xdr:row>5</xdr:row>
      <xdr:rowOff>422858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919459"/>
          <a:ext cx="4346825" cy="598774"/>
        </a:xfrm>
        <a:prstGeom prst="rect">
          <a:avLst/>
        </a:prstGeom>
      </xdr:spPr>
    </xdr:pic>
    <xdr:clientData/>
  </xdr:twoCellAnchor>
  <xdr:twoCellAnchor>
    <xdr:from>
      <xdr:col>0</xdr:col>
      <xdr:colOff>2085976</xdr:colOff>
      <xdr:row>8</xdr:row>
      <xdr:rowOff>101112</xdr:rowOff>
    </xdr:from>
    <xdr:to>
      <xdr:col>7</xdr:col>
      <xdr:colOff>180976</xdr:colOff>
      <xdr:row>9</xdr:row>
      <xdr:rowOff>148737</xdr:rowOff>
    </xdr:to>
    <xdr:sp macro="" textlink="">
      <xdr:nvSpPr>
        <xdr:cNvPr id="3" name="TextBox 2">
          <a:hlinkClick xmlns:r="http://schemas.openxmlformats.org/officeDocument/2006/relationships" r:id="rId2"/>
        </xdr:cNvPr>
        <xdr:cNvSpPr txBox="1"/>
      </xdr:nvSpPr>
      <xdr:spPr>
        <a:xfrm>
          <a:off x="2085976" y="2263287"/>
          <a:ext cx="6286500" cy="285750"/>
        </a:xfrm>
        <a:prstGeom prst="rect">
          <a:avLst/>
        </a:prstGeom>
        <a:solidFill>
          <a:srgbClr val="D0EBB3"/>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rgbClr val="0000FF"/>
              </a:solidFill>
              <a:latin typeface="Myriad Pro" pitchFamily="34" charset="0"/>
            </a:rPr>
            <a:t>Click here to view the Design Lights Qualified Products List</a:t>
          </a:r>
        </a:p>
      </xdr:txBody>
    </xdr:sp>
    <xdr:clientData/>
  </xdr:twoCellAnchor>
  <xdr:twoCellAnchor>
    <xdr:from>
      <xdr:col>0</xdr:col>
      <xdr:colOff>2081212</xdr:colOff>
      <xdr:row>10</xdr:row>
      <xdr:rowOff>79129</xdr:rowOff>
    </xdr:from>
    <xdr:to>
      <xdr:col>7</xdr:col>
      <xdr:colOff>176212</xdr:colOff>
      <xdr:row>12</xdr:row>
      <xdr:rowOff>21980</xdr:rowOff>
    </xdr:to>
    <xdr:sp macro="" textlink="">
      <xdr:nvSpPr>
        <xdr:cNvPr id="7" name="TextBox 6">
          <a:hlinkClick xmlns:r="http://schemas.openxmlformats.org/officeDocument/2006/relationships" r:id="rId3"/>
        </xdr:cNvPr>
        <xdr:cNvSpPr txBox="1"/>
      </xdr:nvSpPr>
      <xdr:spPr>
        <a:xfrm>
          <a:off x="2081212" y="2650879"/>
          <a:ext cx="6286500" cy="285751"/>
        </a:xfrm>
        <a:prstGeom prst="rect">
          <a:avLst/>
        </a:prstGeom>
        <a:solidFill>
          <a:srgbClr val="C7E6A4"/>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rgbClr val="0000FF"/>
              </a:solidFill>
              <a:latin typeface="Myriad Pro" pitchFamily="34" charset="0"/>
            </a:rPr>
            <a:t>Click here to view the ENERGY STAR Qualified Commerical LED  Lighting Products List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419100</xdr:colOff>
      <xdr:row>1</xdr:row>
      <xdr:rowOff>47539</xdr:rowOff>
    </xdr:from>
    <xdr:to>
      <xdr:col>9</xdr:col>
      <xdr:colOff>400050</xdr:colOff>
      <xdr:row>4</xdr:row>
      <xdr:rowOff>95335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323764"/>
          <a:ext cx="4495800" cy="6192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195706</xdr:colOff>
      <xdr:row>1</xdr:row>
      <xdr:rowOff>28575</xdr:rowOff>
    </xdr:from>
    <xdr:to>
      <xdr:col>9</xdr:col>
      <xdr:colOff>90043</xdr:colOff>
      <xdr:row>4</xdr:row>
      <xdr:rowOff>114299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356" y="304800"/>
          <a:ext cx="4771137" cy="657224"/>
        </a:xfrm>
        <a:prstGeom prst="rect">
          <a:avLst/>
        </a:prstGeom>
      </xdr:spPr>
    </xdr:pic>
    <xdr:clientData/>
  </xdr:twoCellAnchor>
  <xdr:oneCellAnchor>
    <xdr:from>
      <xdr:col>8</xdr:col>
      <xdr:colOff>238125</xdr:colOff>
      <xdr:row>24</xdr:row>
      <xdr:rowOff>114300</xdr:rowOff>
    </xdr:from>
    <xdr:ext cx="184731" cy="264560"/>
    <xdr:sp macro="" textlink="">
      <xdr:nvSpPr>
        <xdr:cNvPr id="3" name="TextBox 2"/>
        <xdr:cNvSpPr txBox="1"/>
      </xdr:nvSpPr>
      <xdr:spPr>
        <a:xfrm>
          <a:off x="4371975" y="1125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fficiencysmart.org/" TargetMode="External"/><Relationship Id="rId1" Type="http://schemas.openxmlformats.org/officeDocument/2006/relationships/hyperlink" Target="mailto:rebate@efficiencysmart.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designlights.org/QPL" TargetMode="External"/><Relationship Id="rId2" Type="http://schemas.openxmlformats.org/officeDocument/2006/relationships/hyperlink" Target="http://www.energystar.gov/products/certified-products/detail/light-bulbs" TargetMode="External"/><Relationship Id="rId1" Type="http://schemas.openxmlformats.org/officeDocument/2006/relationships/hyperlink" Target="http://www.designlights.org/QP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G493"/>
  <sheetViews>
    <sheetView showGridLines="0" showRowColHeaders="0" showWhiteSpace="0" zoomScaleNormal="100" workbookViewId="0">
      <selection activeCell="V66" sqref="V66"/>
    </sheetView>
  </sheetViews>
  <sheetFormatPr defaultRowHeight="15"/>
  <cols>
    <col min="1" max="1" width="4.85546875" style="3" customWidth="1"/>
    <col min="2" max="2" width="3" style="3" customWidth="1"/>
    <col min="3" max="4" width="9.140625" style="3"/>
    <col min="5" max="5" width="7.140625" style="3" customWidth="1"/>
    <col min="6" max="6" width="4.5703125" style="3" customWidth="1"/>
    <col min="7" max="7" width="3.7109375" style="3" customWidth="1"/>
    <col min="8" max="8" width="4.140625" style="3" customWidth="1"/>
    <col min="9" max="9" width="4" style="3" customWidth="1"/>
    <col min="10" max="10" width="3.7109375" style="3" customWidth="1"/>
    <col min="11" max="11" width="3.5703125" style="3" customWidth="1"/>
    <col min="12" max="12" width="4.140625" style="3" customWidth="1"/>
    <col min="13" max="13" width="4" style="3" customWidth="1"/>
    <col min="14" max="14" width="3.85546875" style="3" customWidth="1"/>
    <col min="15" max="15" width="3.42578125" style="3" customWidth="1"/>
    <col min="16" max="17" width="4.28515625" style="3" customWidth="1"/>
    <col min="18" max="19" width="3.85546875" style="3" customWidth="1"/>
    <col min="20" max="20" width="1.7109375" style="3" customWidth="1"/>
    <col min="21" max="21" width="4.140625" style="3" customWidth="1"/>
    <col min="22" max="22" width="4.42578125" style="3" customWidth="1"/>
    <col min="23" max="23" width="3.85546875" style="3" customWidth="1"/>
    <col min="24" max="24" width="4.5703125" style="3" customWidth="1"/>
    <col min="25" max="25" width="4.7109375" style="3" customWidth="1"/>
    <col min="26" max="26" width="6.42578125" style="3" customWidth="1"/>
    <col min="27" max="27" width="4" style="3" customWidth="1"/>
    <col min="28" max="29" width="9.140625" style="3"/>
    <col min="30" max="59" width="9.140625" style="16"/>
    <col min="60" max="16384" width="9.140625" style="3"/>
  </cols>
  <sheetData>
    <row r="1" spans="1:59" s="22" customFormat="1" ht="22.5" customHeight="1">
      <c r="A1" s="295" t="s">
        <v>190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59" s="22" customFormat="1">
      <c r="Q2" s="299" t="s">
        <v>197</v>
      </c>
      <c r="R2" s="299"/>
      <c r="S2" s="299"/>
      <c r="T2" s="299"/>
      <c r="U2" s="299"/>
      <c r="V2" s="299"/>
      <c r="W2" s="299"/>
      <c r="X2" s="299"/>
      <c r="Y2" s="299"/>
      <c r="Z2" s="299"/>
      <c r="AA2" s="299"/>
      <c r="AB2" s="299"/>
      <c r="AC2" s="300"/>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row>
    <row r="3" spans="1:59">
      <c r="A3" s="22"/>
      <c r="B3" s="22"/>
      <c r="C3" s="22"/>
      <c r="D3" s="22"/>
      <c r="E3" s="22"/>
      <c r="F3" s="22"/>
      <c r="G3" s="22"/>
      <c r="H3" s="22"/>
      <c r="I3" s="22"/>
      <c r="J3" s="22"/>
      <c r="K3" s="22"/>
      <c r="L3" s="22"/>
      <c r="M3" s="22"/>
      <c r="N3" s="22"/>
      <c r="O3" s="22"/>
      <c r="P3" s="22"/>
      <c r="Q3" s="299"/>
      <c r="R3" s="299"/>
      <c r="S3" s="299"/>
      <c r="T3" s="299"/>
      <c r="U3" s="299"/>
      <c r="V3" s="299"/>
      <c r="W3" s="299"/>
      <c r="X3" s="299"/>
      <c r="Y3" s="299"/>
      <c r="Z3" s="299"/>
      <c r="AA3" s="299"/>
      <c r="AB3" s="299"/>
      <c r="AC3" s="300"/>
    </row>
    <row r="4" spans="1:59">
      <c r="A4" s="22"/>
      <c r="B4" s="22"/>
      <c r="C4" s="22"/>
      <c r="D4" s="22"/>
      <c r="E4" s="22"/>
      <c r="F4" s="22"/>
      <c r="G4" s="22"/>
      <c r="H4" s="22"/>
      <c r="I4" s="22"/>
      <c r="J4" s="22"/>
      <c r="K4" s="22"/>
      <c r="L4" s="22"/>
      <c r="M4" s="22"/>
      <c r="N4" s="22"/>
      <c r="O4" s="22"/>
      <c r="P4" s="22"/>
      <c r="Q4" s="299"/>
      <c r="R4" s="299"/>
      <c r="S4" s="299"/>
      <c r="T4" s="299"/>
      <c r="U4" s="299"/>
      <c r="V4" s="299"/>
      <c r="W4" s="299"/>
      <c r="X4" s="299"/>
      <c r="Y4" s="299"/>
      <c r="Z4" s="299"/>
      <c r="AA4" s="299"/>
      <c r="AB4" s="299"/>
      <c r="AC4" s="300"/>
      <c r="AD4" s="19"/>
    </row>
    <row r="5" spans="1:59" ht="15.75" thickBot="1">
      <c r="A5" s="220"/>
      <c r="B5" s="220"/>
      <c r="C5" s="220"/>
      <c r="D5" s="220"/>
      <c r="E5" s="220"/>
      <c r="F5" s="220"/>
      <c r="G5" s="220"/>
      <c r="H5" s="220"/>
      <c r="I5" s="220"/>
      <c r="J5" s="220"/>
      <c r="K5" s="220"/>
      <c r="L5" s="220"/>
      <c r="M5" s="220"/>
      <c r="N5" s="220"/>
      <c r="O5" s="220"/>
      <c r="P5" s="220"/>
      <c r="Q5" s="301"/>
      <c r="R5" s="301"/>
      <c r="S5" s="301"/>
      <c r="T5" s="301"/>
      <c r="U5" s="301"/>
      <c r="V5" s="301"/>
      <c r="W5" s="301"/>
      <c r="X5" s="301"/>
      <c r="Y5" s="301"/>
      <c r="Z5" s="301"/>
      <c r="AA5" s="301"/>
      <c r="AB5" s="301"/>
      <c r="AC5" s="302"/>
      <c r="AD5" s="19"/>
    </row>
    <row r="6" spans="1:59" ht="17.25" thickTop="1">
      <c r="A6" s="177"/>
      <c r="B6" s="177"/>
      <c r="C6" s="177"/>
      <c r="D6" s="177"/>
      <c r="E6" s="177"/>
      <c r="F6" s="177"/>
      <c r="G6" s="177"/>
      <c r="H6" s="177"/>
      <c r="I6" s="297" t="s">
        <v>103</v>
      </c>
      <c r="J6" s="298"/>
      <c r="K6" s="298"/>
      <c r="L6" s="298"/>
      <c r="M6" s="298"/>
      <c r="N6" s="298"/>
      <c r="O6" s="298"/>
      <c r="P6" s="298"/>
      <c r="Q6" s="298"/>
      <c r="R6" s="298"/>
      <c r="S6" s="298"/>
      <c r="T6" s="298"/>
      <c r="U6" s="298"/>
      <c r="V6" s="298"/>
      <c r="W6" s="298"/>
      <c r="X6" s="298"/>
      <c r="Y6" s="298"/>
      <c r="Z6" s="298"/>
      <c r="AA6" s="298"/>
      <c r="AB6" s="298"/>
      <c r="AC6" s="298"/>
      <c r="AD6" s="19"/>
    </row>
    <row r="7" spans="1:59">
      <c r="A7" s="22"/>
      <c r="B7" s="22"/>
      <c r="C7" s="22"/>
      <c r="D7" s="131"/>
      <c r="E7" s="131"/>
      <c r="F7" s="131"/>
      <c r="G7" s="131"/>
      <c r="H7" s="131"/>
      <c r="I7" s="131"/>
      <c r="J7" s="131"/>
      <c r="K7" s="131"/>
      <c r="L7" s="131"/>
      <c r="M7" s="131"/>
      <c r="N7" s="131"/>
      <c r="O7" s="131"/>
      <c r="P7" s="131"/>
      <c r="Q7" s="131"/>
      <c r="R7" s="131"/>
      <c r="S7" s="131"/>
      <c r="T7" s="131"/>
      <c r="U7" s="131"/>
      <c r="V7" s="131"/>
      <c r="W7" s="131"/>
      <c r="X7" s="131"/>
      <c r="Y7" s="131"/>
      <c r="Z7" s="22"/>
      <c r="AA7" s="22"/>
      <c r="AB7" s="22"/>
      <c r="AC7" s="22"/>
    </row>
    <row r="8" spans="1:59" ht="15" customHeight="1">
      <c r="A8" s="22"/>
      <c r="B8" s="22"/>
      <c r="C8" s="22"/>
      <c r="D8" s="33" t="s">
        <v>171</v>
      </c>
      <c r="E8" s="33"/>
      <c r="F8" s="33"/>
      <c r="G8" s="33"/>
      <c r="H8" s="33"/>
      <c r="I8" s="33"/>
      <c r="J8" s="33"/>
      <c r="K8" s="33"/>
      <c r="L8" s="33"/>
      <c r="M8" s="33"/>
      <c r="N8" s="33"/>
      <c r="O8" s="33"/>
      <c r="P8" s="33"/>
      <c r="Q8" s="33"/>
      <c r="R8" s="33"/>
      <c r="S8" s="33"/>
      <c r="T8" s="33"/>
      <c r="U8" s="33"/>
      <c r="V8" s="33"/>
      <c r="W8" s="33"/>
      <c r="X8" s="33"/>
      <c r="Y8" s="170"/>
      <c r="Z8" s="32"/>
      <c r="AA8" s="22"/>
      <c r="AB8" s="22"/>
      <c r="AC8" s="22"/>
    </row>
    <row r="9" spans="1:59" ht="14.25" customHeight="1">
      <c r="A9" s="22"/>
      <c r="B9" s="22"/>
      <c r="C9" s="22"/>
      <c r="D9" s="33" t="s">
        <v>33</v>
      </c>
      <c r="E9" s="33"/>
      <c r="F9" s="33"/>
      <c r="G9" s="33"/>
      <c r="H9" s="33"/>
      <c r="I9" s="33"/>
      <c r="J9" s="33"/>
      <c r="K9" s="33"/>
      <c r="L9" s="33"/>
      <c r="M9" s="33"/>
      <c r="N9" s="33"/>
      <c r="O9" s="33"/>
      <c r="P9" s="33"/>
      <c r="Q9" s="33"/>
      <c r="R9" s="33"/>
      <c r="S9" s="33"/>
      <c r="T9" s="33"/>
      <c r="U9" s="33"/>
      <c r="V9" s="33"/>
      <c r="W9" s="33"/>
      <c r="X9" s="33"/>
      <c r="Y9" s="170"/>
      <c r="Z9" s="32"/>
      <c r="AA9" s="22"/>
      <c r="AB9" s="22"/>
      <c r="AC9" s="22"/>
    </row>
    <row r="10" spans="1:59" ht="15.75">
      <c r="A10" s="22"/>
      <c r="B10" s="22"/>
      <c r="C10" s="22"/>
      <c r="D10" s="33"/>
      <c r="E10" s="33"/>
      <c r="F10" s="33"/>
      <c r="G10" s="33"/>
      <c r="H10" s="33"/>
      <c r="I10" s="33"/>
      <c r="J10" s="33"/>
      <c r="K10" s="33"/>
      <c r="L10" s="33"/>
      <c r="M10" s="33"/>
      <c r="N10" s="33" t="s">
        <v>127</v>
      </c>
      <c r="O10" s="33"/>
      <c r="P10" s="33"/>
      <c r="Q10" s="33"/>
      <c r="R10" s="33"/>
      <c r="S10" s="33"/>
      <c r="T10" s="33"/>
      <c r="U10" s="33"/>
      <c r="V10" s="33"/>
      <c r="W10" s="33"/>
      <c r="X10" s="33"/>
      <c r="Y10" s="170"/>
      <c r="Z10" s="32"/>
      <c r="AA10" s="22"/>
      <c r="AB10" s="22"/>
      <c r="AC10" s="22"/>
      <c r="AF10" s="19"/>
      <c r="AG10" s="19"/>
    </row>
    <row r="11" spans="1:59" ht="15.75">
      <c r="A11" s="22"/>
      <c r="B11" s="22"/>
      <c r="C11" s="22"/>
      <c r="D11" s="31"/>
      <c r="E11" s="31"/>
      <c r="F11" s="31"/>
      <c r="G11" s="31"/>
      <c r="H11" s="31"/>
      <c r="I11" s="31"/>
      <c r="J11" s="31"/>
      <c r="K11" s="31"/>
      <c r="L11" s="31"/>
      <c r="M11" s="31"/>
      <c r="N11" s="31"/>
      <c r="O11" s="31"/>
      <c r="P11" s="31"/>
      <c r="Q11" s="31"/>
      <c r="R11" s="31"/>
      <c r="S11" s="31"/>
      <c r="T11" s="31"/>
      <c r="U11" s="31"/>
      <c r="V11" s="31"/>
      <c r="W11" s="31"/>
      <c r="X11" s="31"/>
      <c r="Y11" s="32"/>
      <c r="Z11" s="32"/>
      <c r="AA11" s="22"/>
      <c r="AB11" s="22"/>
      <c r="AC11" s="22"/>
    </row>
    <row r="12" spans="1:59" ht="15.75">
      <c r="A12" s="22"/>
      <c r="B12" s="22"/>
      <c r="C12" s="22"/>
      <c r="D12" s="293"/>
      <c r="E12" s="294"/>
      <c r="F12" s="294"/>
      <c r="G12" s="294"/>
      <c r="H12" s="294"/>
      <c r="I12" s="294"/>
      <c r="J12" s="294"/>
      <c r="K12" s="294"/>
      <c r="L12" s="294"/>
      <c r="M12" s="54"/>
      <c r="N12" s="31"/>
      <c r="O12" s="31"/>
      <c r="P12" s="293"/>
      <c r="Q12" s="294"/>
      <c r="R12" s="294"/>
      <c r="S12" s="294"/>
      <c r="T12" s="294"/>
      <c r="U12" s="294"/>
      <c r="V12" s="294"/>
      <c r="W12" s="294"/>
      <c r="X12" s="294"/>
      <c r="Y12" s="294"/>
      <c r="Z12" s="294"/>
      <c r="AA12" s="22"/>
      <c r="AB12" s="22"/>
      <c r="AC12" s="22"/>
    </row>
    <row r="13" spans="1:59" ht="15.75">
      <c r="A13" s="22"/>
      <c r="B13" s="22"/>
      <c r="C13" s="22"/>
      <c r="D13" s="294"/>
      <c r="E13" s="294"/>
      <c r="F13" s="294"/>
      <c r="G13" s="294"/>
      <c r="H13" s="294"/>
      <c r="I13" s="294"/>
      <c r="J13" s="294"/>
      <c r="K13" s="294"/>
      <c r="L13" s="294"/>
      <c r="M13" s="54"/>
      <c r="N13" s="31"/>
      <c r="O13" s="31"/>
      <c r="P13" s="294"/>
      <c r="Q13" s="294"/>
      <c r="R13" s="294"/>
      <c r="S13" s="294"/>
      <c r="T13" s="294"/>
      <c r="U13" s="294"/>
      <c r="V13" s="294"/>
      <c r="W13" s="294"/>
      <c r="X13" s="294"/>
      <c r="Y13" s="294"/>
      <c r="Z13" s="294"/>
      <c r="AA13" s="22"/>
      <c r="AB13" s="22"/>
      <c r="AC13" s="22"/>
    </row>
    <row r="14" spans="1:59" ht="15.75">
      <c r="A14" s="22"/>
      <c r="B14" s="22"/>
      <c r="C14" s="22"/>
      <c r="D14" s="294"/>
      <c r="E14" s="294"/>
      <c r="F14" s="294"/>
      <c r="G14" s="294"/>
      <c r="H14" s="294"/>
      <c r="I14" s="294"/>
      <c r="J14" s="294"/>
      <c r="K14" s="294"/>
      <c r="L14" s="294"/>
      <c r="M14" s="54"/>
      <c r="N14" s="31"/>
      <c r="O14" s="31"/>
      <c r="P14" s="294"/>
      <c r="Q14" s="294"/>
      <c r="R14" s="294"/>
      <c r="S14" s="294"/>
      <c r="T14" s="294"/>
      <c r="U14" s="294"/>
      <c r="V14" s="294"/>
      <c r="W14" s="294"/>
      <c r="X14" s="294"/>
      <c r="Y14" s="294"/>
      <c r="Z14" s="294"/>
      <c r="AA14" s="22"/>
      <c r="AB14" s="22"/>
      <c r="AC14" s="22"/>
    </row>
    <row r="15" spans="1:59" ht="15.75">
      <c r="A15" s="22"/>
      <c r="B15" s="22"/>
      <c r="C15" s="22"/>
      <c r="D15" s="294"/>
      <c r="E15" s="294"/>
      <c r="F15" s="294"/>
      <c r="G15" s="294"/>
      <c r="H15" s="294"/>
      <c r="I15" s="294"/>
      <c r="J15" s="294"/>
      <c r="K15" s="294"/>
      <c r="L15" s="294"/>
      <c r="M15" s="54"/>
      <c r="N15" s="31"/>
      <c r="O15" s="31"/>
      <c r="P15" s="294"/>
      <c r="Q15" s="294"/>
      <c r="R15" s="294"/>
      <c r="S15" s="294"/>
      <c r="T15" s="294"/>
      <c r="U15" s="294"/>
      <c r="V15" s="294"/>
      <c r="W15" s="294"/>
      <c r="X15" s="294"/>
      <c r="Y15" s="294"/>
      <c r="Z15" s="294"/>
      <c r="AA15" s="22"/>
      <c r="AB15" s="22"/>
      <c r="AC15" s="22"/>
    </row>
    <row r="16" spans="1:59" ht="15.75">
      <c r="A16" s="22"/>
      <c r="B16" s="22"/>
      <c r="C16" s="22"/>
      <c r="D16" s="294"/>
      <c r="E16" s="294"/>
      <c r="F16" s="294"/>
      <c r="G16" s="294"/>
      <c r="H16" s="294"/>
      <c r="I16" s="294"/>
      <c r="J16" s="294"/>
      <c r="K16" s="294"/>
      <c r="L16" s="294"/>
      <c r="M16" s="54"/>
      <c r="N16" s="31"/>
      <c r="O16" s="31"/>
      <c r="P16" s="294"/>
      <c r="Q16" s="294"/>
      <c r="R16" s="294"/>
      <c r="S16" s="294"/>
      <c r="T16" s="294"/>
      <c r="U16" s="294"/>
      <c r="V16" s="294"/>
      <c r="W16" s="294"/>
      <c r="X16" s="294"/>
      <c r="Y16" s="294"/>
      <c r="Z16" s="294"/>
      <c r="AA16" s="22"/>
      <c r="AB16" s="22"/>
      <c r="AC16" s="22"/>
    </row>
    <row r="17" spans="1:29" ht="15.75">
      <c r="A17" s="22"/>
      <c r="B17" s="22"/>
      <c r="C17" s="22"/>
      <c r="D17" s="54"/>
      <c r="E17" s="54"/>
      <c r="F17" s="54"/>
      <c r="G17" s="54"/>
      <c r="H17" s="54"/>
      <c r="I17" s="54"/>
      <c r="J17" s="54"/>
      <c r="K17" s="54"/>
      <c r="L17" s="54"/>
      <c r="M17" s="54"/>
      <c r="N17" s="31"/>
      <c r="O17" s="31"/>
      <c r="P17" s="54"/>
      <c r="Q17" s="54"/>
      <c r="R17" s="54"/>
      <c r="S17" s="54"/>
      <c r="T17" s="54"/>
      <c r="U17" s="54"/>
      <c r="V17" s="54"/>
      <c r="W17" s="54"/>
      <c r="X17" s="54"/>
      <c r="Y17" s="55"/>
      <c r="Z17" s="55"/>
      <c r="AA17" s="22"/>
      <c r="AB17" s="22"/>
      <c r="AC17" s="22"/>
    </row>
    <row r="18" spans="1:29" ht="15.75">
      <c r="A18" s="22"/>
      <c r="B18" s="22"/>
      <c r="C18" s="22"/>
      <c r="D18" s="54"/>
      <c r="E18" s="54"/>
      <c r="F18" s="54"/>
      <c r="G18" s="54"/>
      <c r="H18" s="54"/>
      <c r="I18" s="54"/>
      <c r="J18" s="54"/>
      <c r="K18" s="54"/>
      <c r="L18" s="54"/>
      <c r="M18" s="54"/>
      <c r="N18" s="31"/>
      <c r="O18" s="31"/>
      <c r="P18" s="54"/>
      <c r="Q18" s="54"/>
      <c r="R18" s="54"/>
      <c r="S18" s="54"/>
      <c r="T18" s="54"/>
      <c r="U18" s="54"/>
      <c r="V18" s="54"/>
      <c r="W18" s="54"/>
      <c r="X18" s="54"/>
      <c r="Y18" s="55"/>
      <c r="Z18" s="55"/>
      <c r="AA18" s="22"/>
      <c r="AB18" s="22"/>
      <c r="AC18" s="22"/>
    </row>
    <row r="19" spans="1:29" ht="15.75">
      <c r="A19" s="22"/>
      <c r="B19" s="22"/>
      <c r="C19" s="22"/>
      <c r="D19" s="31"/>
      <c r="E19" s="31"/>
      <c r="F19" s="31"/>
      <c r="G19" s="31"/>
      <c r="H19" s="31"/>
      <c r="I19" s="31"/>
      <c r="J19" s="31"/>
      <c r="K19" s="31"/>
      <c r="L19" s="31"/>
      <c r="M19" s="31"/>
      <c r="N19" s="31"/>
      <c r="O19" s="31"/>
      <c r="P19" s="31"/>
      <c r="Q19" s="31"/>
      <c r="R19" s="31"/>
      <c r="S19" s="31"/>
      <c r="T19" s="31"/>
      <c r="U19" s="31"/>
      <c r="V19" s="31"/>
      <c r="W19" s="31"/>
      <c r="X19" s="31"/>
      <c r="Y19" s="32"/>
      <c r="Z19" s="32"/>
      <c r="AA19" s="22"/>
      <c r="AB19" s="22"/>
      <c r="AC19" s="22"/>
    </row>
    <row r="20" spans="1:29" ht="15.75">
      <c r="A20" s="22"/>
      <c r="B20" s="22"/>
      <c r="C20" s="22"/>
      <c r="D20" s="293"/>
      <c r="E20" s="294"/>
      <c r="F20" s="294"/>
      <c r="G20" s="294"/>
      <c r="H20" s="294"/>
      <c r="I20" s="294"/>
      <c r="J20" s="294"/>
      <c r="K20" s="294"/>
      <c r="L20" s="294"/>
      <c r="M20" s="31"/>
      <c r="N20" s="31"/>
      <c r="O20" s="31"/>
      <c r="P20" s="293"/>
      <c r="Q20" s="294"/>
      <c r="R20" s="294"/>
      <c r="S20" s="294"/>
      <c r="T20" s="294"/>
      <c r="U20" s="294"/>
      <c r="V20" s="294"/>
      <c r="W20" s="294"/>
      <c r="X20" s="294"/>
      <c r="Y20" s="294"/>
      <c r="Z20" s="294"/>
      <c r="AA20" s="22"/>
      <c r="AB20" s="22"/>
      <c r="AC20" s="22"/>
    </row>
    <row r="21" spans="1:29" ht="15.75">
      <c r="A21" s="22"/>
      <c r="B21" s="22"/>
      <c r="C21" s="22"/>
      <c r="D21" s="294"/>
      <c r="E21" s="294"/>
      <c r="F21" s="294"/>
      <c r="G21" s="294"/>
      <c r="H21" s="294"/>
      <c r="I21" s="294"/>
      <c r="J21" s="294"/>
      <c r="K21" s="294"/>
      <c r="L21" s="294"/>
      <c r="M21" s="31"/>
      <c r="N21" s="31"/>
      <c r="O21" s="31"/>
      <c r="P21" s="294"/>
      <c r="Q21" s="294"/>
      <c r="R21" s="294"/>
      <c r="S21" s="294"/>
      <c r="T21" s="294"/>
      <c r="U21" s="294"/>
      <c r="V21" s="294"/>
      <c r="W21" s="294"/>
      <c r="X21" s="294"/>
      <c r="Y21" s="294"/>
      <c r="Z21" s="294"/>
      <c r="AA21" s="22"/>
      <c r="AB21" s="22"/>
      <c r="AC21" s="22"/>
    </row>
    <row r="22" spans="1:29" ht="15.75">
      <c r="A22" s="22"/>
      <c r="B22" s="22"/>
      <c r="C22" s="22"/>
      <c r="D22" s="294"/>
      <c r="E22" s="294"/>
      <c r="F22" s="294"/>
      <c r="G22" s="294"/>
      <c r="H22" s="294"/>
      <c r="I22" s="294"/>
      <c r="J22" s="294"/>
      <c r="K22" s="294"/>
      <c r="L22" s="294"/>
      <c r="M22" s="31"/>
      <c r="N22" s="31"/>
      <c r="O22" s="31"/>
      <c r="P22" s="294"/>
      <c r="Q22" s="294"/>
      <c r="R22" s="294"/>
      <c r="S22" s="294"/>
      <c r="T22" s="294"/>
      <c r="U22" s="294"/>
      <c r="V22" s="294"/>
      <c r="W22" s="294"/>
      <c r="X22" s="294"/>
      <c r="Y22" s="294"/>
      <c r="Z22" s="294"/>
      <c r="AA22" s="22"/>
      <c r="AB22" s="22"/>
      <c r="AC22" s="22"/>
    </row>
    <row r="23" spans="1:29" ht="15.75">
      <c r="A23" s="22"/>
      <c r="B23" s="22"/>
      <c r="C23" s="22"/>
      <c r="D23" s="294"/>
      <c r="E23" s="294"/>
      <c r="F23" s="294"/>
      <c r="G23" s="294"/>
      <c r="H23" s="294"/>
      <c r="I23" s="294"/>
      <c r="J23" s="294"/>
      <c r="K23" s="294"/>
      <c r="L23" s="294"/>
      <c r="M23" s="31"/>
      <c r="N23" s="31"/>
      <c r="O23" s="31"/>
      <c r="P23" s="294"/>
      <c r="Q23" s="294"/>
      <c r="R23" s="294"/>
      <c r="S23" s="294"/>
      <c r="T23" s="294"/>
      <c r="U23" s="294"/>
      <c r="V23" s="294"/>
      <c r="W23" s="294"/>
      <c r="X23" s="294"/>
      <c r="Y23" s="294"/>
      <c r="Z23" s="294"/>
      <c r="AA23" s="22"/>
      <c r="AB23" s="22"/>
      <c r="AC23" s="22"/>
    </row>
    <row r="24" spans="1:29" ht="15.75">
      <c r="A24" s="22"/>
      <c r="B24" s="22"/>
      <c r="C24" s="22"/>
      <c r="D24" s="294"/>
      <c r="E24" s="294"/>
      <c r="F24" s="294"/>
      <c r="G24" s="294"/>
      <c r="H24" s="294"/>
      <c r="I24" s="294"/>
      <c r="J24" s="294"/>
      <c r="K24" s="294"/>
      <c r="L24" s="294"/>
      <c r="M24" s="31"/>
      <c r="N24" s="31"/>
      <c r="O24" s="31"/>
      <c r="P24" s="294"/>
      <c r="Q24" s="294"/>
      <c r="R24" s="294"/>
      <c r="S24" s="294"/>
      <c r="T24" s="294"/>
      <c r="U24" s="294"/>
      <c r="V24" s="294"/>
      <c r="W24" s="294"/>
      <c r="X24" s="294"/>
      <c r="Y24" s="294"/>
      <c r="Z24" s="294"/>
      <c r="AA24" s="22"/>
      <c r="AB24" s="22"/>
      <c r="AC24" s="22"/>
    </row>
    <row r="25" spans="1:29" ht="15.75" customHeight="1">
      <c r="A25" s="22"/>
      <c r="B25" s="22"/>
      <c r="C25" s="22"/>
      <c r="D25" s="24"/>
      <c r="E25" s="24"/>
      <c r="F25" s="24"/>
      <c r="G25" s="24"/>
      <c r="H25" s="24"/>
      <c r="I25" s="24"/>
      <c r="J25" s="24"/>
      <c r="K25" s="24"/>
      <c r="L25" s="24"/>
      <c r="M25" s="31"/>
      <c r="N25" s="31"/>
      <c r="O25" s="31"/>
      <c r="P25" s="24"/>
      <c r="Q25" s="24"/>
      <c r="R25" s="24"/>
      <c r="S25" s="24"/>
      <c r="T25" s="24"/>
      <c r="U25" s="24"/>
      <c r="V25" s="24"/>
      <c r="W25" s="24"/>
      <c r="X25" s="24"/>
      <c r="Y25" s="24"/>
      <c r="Z25" s="24"/>
      <c r="AA25" s="22"/>
      <c r="AB25" s="22"/>
      <c r="AC25" s="22"/>
    </row>
    <row r="26" spans="1:29">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c r="A28" s="22"/>
      <c r="B28" s="22"/>
      <c r="C28" s="22"/>
      <c r="D28" s="282" t="s">
        <v>62</v>
      </c>
      <c r="E28" s="282"/>
      <c r="F28" s="282"/>
      <c r="G28" s="282"/>
      <c r="H28" s="282"/>
      <c r="I28" s="282"/>
      <c r="J28" s="282"/>
      <c r="K28" s="282"/>
      <c r="L28" s="282"/>
      <c r="M28" s="282"/>
      <c r="N28" s="282"/>
      <c r="O28" s="282"/>
      <c r="P28" s="282"/>
      <c r="Q28" s="282"/>
      <c r="R28" s="282"/>
      <c r="S28" s="282"/>
      <c r="T28" s="282"/>
      <c r="U28" s="282"/>
      <c r="V28" s="282"/>
      <c r="W28" s="282"/>
      <c r="X28" s="282"/>
      <c r="Y28" s="221"/>
      <c r="Z28" s="221"/>
      <c r="AA28" s="22"/>
      <c r="AB28" s="22"/>
      <c r="AC28" s="22"/>
    </row>
    <row r="29" spans="1:29">
      <c r="A29" s="22"/>
      <c r="B29" s="22"/>
      <c r="C29" s="22"/>
      <c r="D29" s="282"/>
      <c r="E29" s="282"/>
      <c r="F29" s="282"/>
      <c r="G29" s="282"/>
      <c r="H29" s="282"/>
      <c r="I29" s="282"/>
      <c r="J29" s="282"/>
      <c r="K29" s="282"/>
      <c r="L29" s="282"/>
      <c r="M29" s="282"/>
      <c r="N29" s="282"/>
      <c r="O29" s="282"/>
      <c r="P29" s="282"/>
      <c r="Q29" s="282"/>
      <c r="R29" s="282"/>
      <c r="S29" s="282"/>
      <c r="T29" s="282"/>
      <c r="U29" s="282"/>
      <c r="V29" s="282"/>
      <c r="W29" s="282"/>
      <c r="X29" s="282"/>
      <c r="Y29" s="221"/>
      <c r="Z29" s="221"/>
      <c r="AA29" s="22"/>
      <c r="AB29" s="22"/>
      <c r="AC29" s="22"/>
    </row>
    <row r="30" spans="1:29">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c r="A31" s="22"/>
      <c r="B31" s="22"/>
      <c r="C31" s="22"/>
      <c r="D31" s="280" t="s">
        <v>36</v>
      </c>
      <c r="E31" s="281"/>
      <c r="F31" s="281"/>
      <c r="G31" s="281"/>
      <c r="H31" s="281"/>
      <c r="I31" s="281"/>
      <c r="J31" s="281"/>
      <c r="K31" s="281"/>
      <c r="L31" s="281"/>
      <c r="M31" s="281"/>
      <c r="N31" s="281"/>
      <c r="O31" s="281"/>
      <c r="P31" s="281"/>
      <c r="Q31" s="281"/>
      <c r="R31" s="281"/>
      <c r="S31" s="281"/>
      <c r="T31" s="281"/>
      <c r="U31" s="281"/>
      <c r="V31" s="281"/>
      <c r="W31" s="281"/>
      <c r="X31" s="281"/>
      <c r="Y31" s="281"/>
      <c r="Z31" s="281"/>
      <c r="AA31" s="22"/>
      <c r="AB31" s="22"/>
      <c r="AC31" s="22"/>
    </row>
    <row r="32" spans="1:29" ht="15" customHeight="1">
      <c r="A32" s="22"/>
      <c r="B32" s="22"/>
      <c r="C32" s="22"/>
      <c r="D32" s="280" t="s">
        <v>89</v>
      </c>
      <c r="E32" s="281"/>
      <c r="F32" s="281"/>
      <c r="G32" s="281"/>
      <c r="H32" s="281"/>
      <c r="I32" s="281"/>
      <c r="J32" s="281"/>
      <c r="K32" s="281"/>
      <c r="L32" s="281"/>
      <c r="M32" s="281"/>
      <c r="N32" s="281"/>
      <c r="O32" s="281"/>
      <c r="P32" s="281"/>
      <c r="Q32" s="281"/>
      <c r="R32" s="281"/>
      <c r="S32" s="281"/>
      <c r="T32" s="281"/>
      <c r="U32" s="281"/>
      <c r="V32" s="281"/>
      <c r="W32" s="281"/>
      <c r="X32" s="281"/>
      <c r="Y32" s="281"/>
      <c r="Z32" s="281"/>
      <c r="AA32" s="22"/>
      <c r="AB32" s="22"/>
      <c r="AC32" s="22"/>
    </row>
    <row r="33" spans="1:59" ht="15" customHeight="1">
      <c r="A33" s="22"/>
      <c r="B33" s="22"/>
      <c r="C33" s="22"/>
      <c r="D33" s="31"/>
      <c r="E33" s="31"/>
      <c r="F33" s="31"/>
      <c r="G33" s="31"/>
      <c r="H33" s="31"/>
      <c r="I33" s="31"/>
      <c r="J33" s="31"/>
      <c r="K33" s="31"/>
      <c r="L33" s="31"/>
      <c r="M33" s="31"/>
      <c r="N33" s="31"/>
      <c r="O33" s="31"/>
      <c r="P33" s="31"/>
      <c r="Q33" s="31"/>
      <c r="R33" s="31"/>
      <c r="S33" s="31"/>
      <c r="T33" s="31"/>
      <c r="U33" s="31"/>
      <c r="V33" s="189"/>
      <c r="W33" s="189"/>
      <c r="X33" s="189"/>
      <c r="Y33" s="190"/>
      <c r="Z33" s="22"/>
      <c r="AA33" s="22"/>
      <c r="AB33" s="22"/>
      <c r="AC33" s="22"/>
    </row>
    <row r="34" spans="1:59" ht="15.75" customHeight="1">
      <c r="A34" s="22"/>
      <c r="B34" s="22"/>
      <c r="C34" s="138"/>
      <c r="D34" s="280" t="s">
        <v>188</v>
      </c>
      <c r="E34" s="281"/>
      <c r="F34" s="281"/>
      <c r="G34" s="281"/>
      <c r="H34" s="281"/>
      <c r="I34" s="281"/>
      <c r="J34" s="281"/>
      <c r="K34" s="281"/>
      <c r="L34" s="281"/>
      <c r="M34" s="281"/>
      <c r="N34" s="281"/>
      <c r="O34" s="281"/>
      <c r="P34" s="281"/>
      <c r="Q34" s="281"/>
      <c r="R34" s="281"/>
      <c r="S34" s="281"/>
      <c r="T34" s="281"/>
      <c r="U34" s="281"/>
      <c r="V34" s="281"/>
      <c r="W34" s="281"/>
      <c r="X34" s="281"/>
      <c r="Y34" s="281"/>
      <c r="Z34" s="281"/>
      <c r="AA34"/>
      <c r="AB34" s="22"/>
      <c r="AC34" s="22"/>
    </row>
    <row r="35" spans="1:59" ht="15.75" customHeight="1">
      <c r="A35" s="22"/>
      <c r="B35" s="22"/>
      <c r="C35" s="138"/>
      <c r="D35" s="280" t="s">
        <v>173</v>
      </c>
      <c r="E35" s="281"/>
      <c r="F35" s="281"/>
      <c r="G35" s="281"/>
      <c r="H35" s="281"/>
      <c r="I35" s="281"/>
      <c r="J35" s="281"/>
      <c r="K35" s="281"/>
      <c r="L35" s="281"/>
      <c r="M35" s="281"/>
      <c r="N35" s="281"/>
      <c r="O35" s="281"/>
      <c r="P35" s="281"/>
      <c r="Q35" s="281"/>
      <c r="R35" s="281"/>
      <c r="S35" s="281"/>
      <c r="T35" s="281"/>
      <c r="U35" s="281"/>
      <c r="V35" s="281"/>
      <c r="W35" s="281"/>
      <c r="X35" s="281"/>
      <c r="Y35"/>
      <c r="Z35"/>
      <c r="AA35"/>
      <c r="AB35" s="22"/>
      <c r="AC35" s="22"/>
    </row>
    <row r="36" spans="1:59" ht="15.75" customHeight="1">
      <c r="A36" s="22"/>
      <c r="B36" s="22"/>
      <c r="C36" s="138"/>
      <c r="D36" s="280" t="s">
        <v>172</v>
      </c>
      <c r="E36" s="281"/>
      <c r="F36" s="281"/>
      <c r="G36" s="281"/>
      <c r="H36" s="281"/>
      <c r="I36" s="281"/>
      <c r="J36" s="281"/>
      <c r="K36" s="281"/>
      <c r="L36" s="281"/>
      <c r="M36" s="281"/>
      <c r="N36" s="281"/>
      <c r="O36" s="281"/>
      <c r="P36" s="281"/>
      <c r="Q36" s="281"/>
      <c r="R36" s="281"/>
      <c r="S36" s="281"/>
      <c r="T36" s="281"/>
      <c r="U36" s="281"/>
      <c r="V36" s="281"/>
      <c r="W36" s="281"/>
      <c r="X36" s="281"/>
      <c r="Y36"/>
      <c r="Z36"/>
      <c r="AA36"/>
      <c r="AB36" s="22"/>
      <c r="AC36" s="22"/>
    </row>
    <row r="37" spans="1:59" ht="17.25" customHeight="1">
      <c r="A37" s="22"/>
      <c r="B37" s="22"/>
      <c r="C37" s="138"/>
      <c r="D37" s="106"/>
      <c r="E37" s="108"/>
      <c r="F37" s="108"/>
      <c r="G37" s="108"/>
      <c r="H37" s="108"/>
      <c r="I37" s="108"/>
      <c r="J37" s="108"/>
      <c r="K37" s="108"/>
      <c r="L37" s="108"/>
      <c r="M37" s="108"/>
      <c r="N37" s="108"/>
      <c r="O37" s="108"/>
      <c r="P37" s="108"/>
      <c r="Q37" s="108"/>
      <c r="R37" s="108"/>
      <c r="S37" s="108"/>
      <c r="T37" s="108"/>
      <c r="U37" s="108"/>
      <c r="V37" s="108"/>
      <c r="W37" s="108"/>
      <c r="X37" s="108"/>
      <c r="Y37" s="108"/>
      <c r="Z37" s="108"/>
      <c r="AA37" s="22"/>
      <c r="AB37" s="22"/>
      <c r="AC37" s="22"/>
    </row>
    <row r="38" spans="1:59">
      <c r="A38" s="22"/>
      <c r="B38" s="22"/>
      <c r="C38" s="22"/>
      <c r="D38" s="282" t="s">
        <v>63</v>
      </c>
      <c r="E38" s="282"/>
      <c r="F38" s="282"/>
      <c r="G38" s="282"/>
      <c r="H38" s="282"/>
      <c r="I38" s="282"/>
      <c r="J38" s="282"/>
      <c r="K38" s="282"/>
      <c r="L38" s="282"/>
      <c r="M38" s="282"/>
      <c r="N38" s="282"/>
      <c r="O38" s="282"/>
      <c r="P38" s="282"/>
      <c r="Q38" s="282"/>
      <c r="R38" s="282"/>
      <c r="S38" s="282"/>
      <c r="T38" s="282"/>
      <c r="U38" s="282"/>
      <c r="V38" s="282"/>
      <c r="W38" s="282"/>
      <c r="X38" s="282"/>
      <c r="Y38" s="221"/>
      <c r="Z38" s="221"/>
      <c r="AA38" s="22"/>
      <c r="AB38" s="22"/>
      <c r="AC38" s="22"/>
    </row>
    <row r="39" spans="1:59" ht="17.25" customHeight="1">
      <c r="A39" s="22"/>
      <c r="B39" s="22"/>
      <c r="C39" s="22"/>
      <c r="D39" s="282"/>
      <c r="E39" s="282"/>
      <c r="F39" s="282"/>
      <c r="G39" s="282"/>
      <c r="H39" s="282"/>
      <c r="I39" s="282"/>
      <c r="J39" s="282"/>
      <c r="K39" s="282"/>
      <c r="L39" s="282"/>
      <c r="M39" s="282"/>
      <c r="N39" s="282"/>
      <c r="O39" s="282"/>
      <c r="P39" s="282"/>
      <c r="Q39" s="282"/>
      <c r="R39" s="282"/>
      <c r="S39" s="282"/>
      <c r="T39" s="282"/>
      <c r="U39" s="282"/>
      <c r="V39" s="282"/>
      <c r="W39" s="282"/>
      <c r="X39" s="282"/>
      <c r="Y39" s="221"/>
      <c r="Z39" s="221"/>
      <c r="AA39" s="22"/>
      <c r="AB39" s="22"/>
      <c r="AC39" s="22"/>
    </row>
    <row r="40" spans="1:59">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59" ht="15" customHeight="1">
      <c r="A41" s="22"/>
      <c r="B41" s="22"/>
      <c r="C41" s="22"/>
      <c r="D41" s="280" t="s">
        <v>113</v>
      </c>
      <c r="E41" s="284"/>
      <c r="F41" s="284"/>
      <c r="G41" s="284"/>
      <c r="H41" s="284"/>
      <c r="I41" s="284"/>
      <c r="J41" s="284"/>
      <c r="K41" s="284"/>
      <c r="L41" s="284"/>
      <c r="M41" s="284"/>
      <c r="N41" s="284"/>
      <c r="O41" s="284"/>
      <c r="P41" s="284"/>
      <c r="Q41" s="284"/>
      <c r="R41" s="284"/>
      <c r="S41" s="284"/>
      <c r="T41" s="284"/>
      <c r="U41" s="284"/>
      <c r="V41" s="284"/>
      <c r="W41" s="284"/>
      <c r="X41" s="284"/>
      <c r="Y41" s="284"/>
      <c r="Z41" s="284"/>
      <c r="AA41" s="22"/>
      <c r="AB41" s="22"/>
      <c r="AC41" s="22"/>
    </row>
    <row r="42" spans="1:59" ht="16.5" customHeight="1">
      <c r="A42" s="22"/>
      <c r="B42" s="22"/>
      <c r="C42" s="22"/>
      <c r="D42" s="33" t="s">
        <v>112</v>
      </c>
      <c r="E42" s="131"/>
      <c r="F42" s="131"/>
      <c r="G42" s="131"/>
      <c r="H42" s="131"/>
      <c r="I42" s="131"/>
      <c r="J42" s="131"/>
      <c r="K42" s="131"/>
      <c r="L42" s="131"/>
      <c r="M42" s="131"/>
      <c r="N42" s="131"/>
      <c r="O42" s="131"/>
      <c r="P42" s="131"/>
      <c r="Q42" s="131"/>
      <c r="R42" s="131"/>
      <c r="S42" s="131"/>
      <c r="T42" s="131"/>
      <c r="U42" s="131"/>
      <c r="V42" s="131"/>
      <c r="W42" s="131"/>
      <c r="X42" s="131"/>
      <c r="Y42" s="131"/>
      <c r="Z42" s="131"/>
      <c r="AA42" s="22"/>
      <c r="AB42" s="22"/>
      <c r="AC42" s="22"/>
    </row>
    <row r="43" spans="1:59" ht="17.25" customHeight="1">
      <c r="A43" s="22"/>
      <c r="B43" s="22"/>
      <c r="C43" s="22"/>
      <c r="D43" s="285" t="s">
        <v>91</v>
      </c>
      <c r="E43" s="284"/>
      <c r="F43" s="284"/>
      <c r="G43" s="284"/>
      <c r="H43" s="284"/>
      <c r="I43" s="284"/>
      <c r="J43" s="284"/>
      <c r="K43" s="284"/>
      <c r="L43" s="284"/>
      <c r="M43" s="284"/>
      <c r="N43" s="284"/>
      <c r="O43" s="284"/>
      <c r="P43" s="284"/>
      <c r="Q43" s="284"/>
      <c r="R43" s="284"/>
      <c r="S43" s="284"/>
      <c r="T43" s="284"/>
      <c r="U43" s="284"/>
      <c r="V43" s="284"/>
      <c r="W43" s="284"/>
      <c r="X43" s="284"/>
      <c r="Y43" s="284"/>
      <c r="Z43" s="284"/>
      <c r="AA43" s="130"/>
      <c r="AB43" s="22"/>
      <c r="AC43" s="22"/>
    </row>
    <row r="44" spans="1:59" ht="16.5" customHeight="1">
      <c r="A44" s="22"/>
      <c r="B44" s="22"/>
      <c r="C44" s="22"/>
      <c r="D44" s="285" t="s">
        <v>207</v>
      </c>
      <c r="E44" s="284"/>
      <c r="F44" s="284"/>
      <c r="G44" s="284"/>
      <c r="H44" s="284"/>
      <c r="I44" s="284"/>
      <c r="J44" s="284"/>
      <c r="K44" s="284"/>
      <c r="L44" s="284"/>
      <c r="M44" s="284"/>
      <c r="N44" s="284"/>
      <c r="O44" s="284"/>
      <c r="P44" s="284"/>
      <c r="Q44" s="284"/>
      <c r="R44" s="284"/>
      <c r="S44" s="284"/>
      <c r="T44" s="284"/>
      <c r="U44" s="284"/>
      <c r="V44" s="284"/>
      <c r="W44" s="284"/>
      <c r="X44" s="284"/>
      <c r="Y44" s="284"/>
      <c r="Z44" s="284"/>
      <c r="AA44" s="22"/>
      <c r="AB44" s="22"/>
      <c r="AC44" s="22"/>
    </row>
    <row r="45" spans="1:59" ht="17.25" customHeight="1">
      <c r="A45" s="22"/>
      <c r="B45" s="22"/>
      <c r="C45" s="22"/>
      <c r="D45" s="290" t="s">
        <v>111</v>
      </c>
      <c r="E45" s="291"/>
      <c r="F45" s="291"/>
      <c r="G45" s="291"/>
      <c r="H45" s="291"/>
      <c r="I45" s="291"/>
      <c r="J45" s="291"/>
      <c r="K45" s="291"/>
      <c r="L45" s="291"/>
      <c r="M45" s="291"/>
      <c r="N45" s="291"/>
      <c r="O45" s="291"/>
      <c r="P45" s="291"/>
      <c r="Q45" s="291"/>
      <c r="R45" s="291"/>
      <c r="S45" s="291"/>
      <c r="T45" s="291"/>
      <c r="U45" s="291"/>
      <c r="V45" s="291"/>
      <c r="W45" s="291"/>
      <c r="X45" s="291"/>
      <c r="Y45" s="291"/>
      <c r="Z45" s="291"/>
      <c r="AA45" s="22"/>
      <c r="AB45" s="22"/>
      <c r="AC45" s="22"/>
      <c r="AF45" s="35"/>
    </row>
    <row r="46" spans="1:59" ht="16.5" customHeight="1">
      <c r="A46" s="22"/>
      <c r="B46" s="22"/>
      <c r="C46" s="22"/>
      <c r="D46" s="52"/>
      <c r="E46" s="109"/>
      <c r="F46" s="109"/>
      <c r="G46" s="109"/>
      <c r="H46" s="109"/>
      <c r="I46" s="109"/>
      <c r="J46" s="109"/>
      <c r="K46" s="109"/>
      <c r="L46" s="109"/>
      <c r="M46" s="109"/>
      <c r="N46" s="109"/>
      <c r="O46" s="109"/>
      <c r="P46" s="109"/>
      <c r="Q46" s="109"/>
      <c r="R46" s="109"/>
      <c r="S46" s="109"/>
      <c r="T46" s="109"/>
      <c r="U46" s="109"/>
      <c r="V46" s="109"/>
      <c r="W46" s="109"/>
      <c r="X46" s="109"/>
      <c r="Y46" s="109"/>
      <c r="Z46" s="109"/>
      <c r="AA46" s="22"/>
      <c r="AB46" s="22"/>
      <c r="AC46" s="22"/>
      <c r="AF46" s="35"/>
    </row>
    <row r="47" spans="1:59" ht="15" customHeight="1">
      <c r="A47" s="22"/>
      <c r="B47" s="22"/>
      <c r="C47" s="22"/>
      <c r="D47" s="282" t="s">
        <v>191</v>
      </c>
      <c r="E47" s="287"/>
      <c r="F47" s="287"/>
      <c r="G47" s="287"/>
      <c r="H47" s="287"/>
      <c r="I47" s="287"/>
      <c r="J47" s="287"/>
      <c r="K47" s="287"/>
      <c r="L47" s="287"/>
      <c r="M47" s="287"/>
      <c r="N47" s="287"/>
      <c r="O47" s="287"/>
      <c r="P47" s="287"/>
      <c r="Q47" s="287"/>
      <c r="R47" s="287"/>
      <c r="S47" s="287"/>
      <c r="T47" s="287"/>
      <c r="U47" s="287"/>
      <c r="V47" s="287"/>
      <c r="W47" s="287"/>
      <c r="X47" s="287"/>
      <c r="Y47" s="287"/>
      <c r="Z47" s="287"/>
      <c r="AA47" s="22"/>
      <c r="AB47" s="22"/>
      <c r="AC47" s="22"/>
    </row>
    <row r="48" spans="1:59" s="38" customFormat="1" ht="16.5" customHeight="1">
      <c r="A48" s="22"/>
      <c r="B48" s="22"/>
      <c r="C48" s="22"/>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0"/>
      <c r="AB48" s="20"/>
      <c r="AC48" s="22"/>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row>
    <row r="49" spans="1:59" s="38" customFormat="1" ht="23.25">
      <c r="A49" s="22"/>
      <c r="B49" s="22"/>
      <c r="C49" s="22"/>
      <c r="D49" s="22"/>
      <c r="E49" s="22"/>
      <c r="F49" s="22"/>
      <c r="G49" s="36"/>
      <c r="H49" s="36"/>
      <c r="I49" s="36"/>
      <c r="J49" s="36"/>
      <c r="K49" s="36"/>
      <c r="L49" s="36"/>
      <c r="M49" s="36"/>
      <c r="N49" s="36"/>
      <c r="O49" s="36"/>
      <c r="P49" s="36"/>
      <c r="Q49" s="36"/>
      <c r="R49" s="36"/>
      <c r="S49" s="36"/>
      <c r="T49" s="36"/>
      <c r="U49" s="36"/>
      <c r="V49" s="36"/>
      <c r="W49" s="22"/>
      <c r="X49" s="22"/>
      <c r="Y49" s="22"/>
      <c r="Z49" s="22"/>
      <c r="AA49" s="20"/>
      <c r="AB49" s="20"/>
      <c r="AC49" s="22"/>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row>
    <row r="50" spans="1:59" s="34" customFormat="1" ht="15" customHeight="1">
      <c r="A50" s="22"/>
      <c r="B50" s="22"/>
      <c r="C50" s="22"/>
      <c r="D50" s="280" t="s">
        <v>126</v>
      </c>
      <c r="E50" s="284"/>
      <c r="F50" s="284"/>
      <c r="G50" s="284"/>
      <c r="H50" s="284"/>
      <c r="I50" s="284"/>
      <c r="J50" s="284"/>
      <c r="K50" s="284"/>
      <c r="L50" s="284"/>
      <c r="M50" s="284"/>
      <c r="N50" s="284"/>
      <c r="O50" s="284"/>
      <c r="P50" s="284"/>
      <c r="Q50" s="284"/>
      <c r="R50" s="284"/>
      <c r="S50" s="284"/>
      <c r="T50" s="284"/>
      <c r="U50" s="284"/>
      <c r="V50" s="284"/>
      <c r="W50" s="284"/>
      <c r="X50" s="284"/>
      <c r="Y50" s="284"/>
      <c r="Z50" s="284"/>
      <c r="AA50" s="22"/>
      <c r="AB50" s="22"/>
      <c r="AC50" s="31"/>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row>
    <row r="51" spans="1:59" s="34" customFormat="1" ht="17.25" customHeight="1">
      <c r="A51" s="31"/>
      <c r="B51" s="31"/>
      <c r="C51" s="31"/>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31"/>
      <c r="AB51" s="31"/>
      <c r="AC51" s="31"/>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row>
    <row r="52" spans="1:59" s="34" customFormat="1" ht="16.5" customHeight="1">
      <c r="A52" s="31"/>
      <c r="B52" s="31"/>
      <c r="C52" s="31"/>
      <c r="D52" s="280" t="s">
        <v>135</v>
      </c>
      <c r="E52" s="280"/>
      <c r="F52" s="280"/>
      <c r="G52" s="280"/>
      <c r="H52" s="280"/>
      <c r="I52" s="280"/>
      <c r="J52" s="280"/>
      <c r="K52" s="280"/>
      <c r="L52" s="280"/>
      <c r="M52" s="280"/>
      <c r="N52" s="280"/>
      <c r="O52" s="280"/>
      <c r="P52" s="280"/>
      <c r="Q52" s="280"/>
      <c r="R52" s="280"/>
      <c r="S52" s="280"/>
      <c r="T52" s="280"/>
      <c r="U52" s="280"/>
      <c r="V52" s="280"/>
      <c r="W52" s="280"/>
      <c r="X52" s="280"/>
      <c r="Y52" s="280"/>
      <c r="Z52" s="280"/>
      <c r="AA52" s="270"/>
      <c r="AB52" s="31"/>
      <c r="AC52" s="31"/>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row>
    <row r="53" spans="1:59" s="34" customFormat="1" ht="15" customHeight="1">
      <c r="A53" s="31"/>
      <c r="B53" s="31"/>
      <c r="C53" s="31"/>
      <c r="D53" s="280" t="s">
        <v>90</v>
      </c>
      <c r="E53" s="280"/>
      <c r="F53" s="280"/>
      <c r="G53" s="280"/>
      <c r="H53" s="280"/>
      <c r="I53" s="280"/>
      <c r="J53" s="280"/>
      <c r="K53" s="280"/>
      <c r="L53" s="280"/>
      <c r="M53" s="280"/>
      <c r="N53" s="280"/>
      <c r="O53" s="280"/>
      <c r="P53" s="280"/>
      <c r="Q53" s="280"/>
      <c r="R53" s="280"/>
      <c r="S53" s="280"/>
      <c r="T53" s="280"/>
      <c r="U53" s="280"/>
      <c r="V53" s="280"/>
      <c r="W53" s="280"/>
      <c r="X53" s="280"/>
      <c r="Y53" s="280"/>
      <c r="Z53" s="280"/>
      <c r="AA53" s="31"/>
      <c r="AB53" s="31"/>
      <c r="AC53" s="31"/>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row>
    <row r="54" spans="1:59" s="38" customFormat="1" ht="16.5" customHeight="1">
      <c r="A54" s="33"/>
      <c r="B54" s="33"/>
      <c r="C54" s="33"/>
      <c r="D54" s="292"/>
      <c r="E54" s="292"/>
      <c r="F54" s="292"/>
      <c r="G54" s="292"/>
      <c r="H54" s="292"/>
      <c r="I54" s="132"/>
      <c r="J54" s="132"/>
      <c r="K54" s="132"/>
      <c r="L54" s="132"/>
      <c r="M54" s="132"/>
      <c r="N54" s="132"/>
      <c r="O54" s="132"/>
      <c r="P54" s="132"/>
      <c r="Q54" s="132"/>
      <c r="R54" s="132"/>
      <c r="S54" s="132"/>
      <c r="T54" s="132"/>
      <c r="U54" s="132"/>
      <c r="V54" s="132"/>
      <c r="W54" s="132"/>
      <c r="X54" s="132"/>
      <c r="Y54" s="132"/>
      <c r="Z54" s="132"/>
      <c r="AA54" s="33"/>
      <c r="AB54" s="33"/>
      <c r="AC54" s="33"/>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row>
    <row r="55" spans="1:59" s="38" customFormat="1" ht="17.25" customHeight="1">
      <c r="A55" s="33"/>
      <c r="B55" s="33"/>
      <c r="C55" s="33"/>
      <c r="D55" s="280" t="s">
        <v>122</v>
      </c>
      <c r="E55" s="280"/>
      <c r="F55" s="280"/>
      <c r="G55" s="280"/>
      <c r="H55" s="280"/>
      <c r="I55" s="280"/>
      <c r="J55" s="280"/>
      <c r="K55" s="280"/>
      <c r="L55" s="280"/>
      <c r="M55" s="280"/>
      <c r="N55" s="280"/>
      <c r="O55" s="280"/>
      <c r="P55" s="280"/>
      <c r="Q55" s="280"/>
      <c r="R55" s="280"/>
      <c r="S55" s="280"/>
      <c r="T55" s="280"/>
      <c r="U55" s="280"/>
      <c r="V55" s="280"/>
      <c r="W55" s="280"/>
      <c r="X55" s="280"/>
      <c r="Y55" s="280"/>
      <c r="Z55" s="280"/>
      <c r="AA55" s="33"/>
      <c r="AB55" s="33"/>
      <c r="AC55" s="33"/>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row>
    <row r="56" spans="1:59" s="38" customFormat="1" ht="15" customHeight="1">
      <c r="A56" s="33"/>
      <c r="B56" s="33"/>
      <c r="C56" s="33"/>
      <c r="AA56" s="33"/>
      <c r="AB56" s="33"/>
      <c r="AC56" s="31"/>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row>
    <row r="57" spans="1:59" s="38" customFormat="1">
      <c r="A57" s="31"/>
      <c r="B57" s="31"/>
      <c r="C57" s="31"/>
      <c r="D57" s="33" t="s">
        <v>115</v>
      </c>
      <c r="E57" s="162"/>
      <c r="F57" s="162"/>
      <c r="G57" s="162"/>
      <c r="H57" s="162"/>
      <c r="I57" s="162"/>
      <c r="J57" s="162"/>
      <c r="K57" s="162"/>
      <c r="L57" s="162"/>
      <c r="M57" s="162"/>
      <c r="N57" s="162"/>
      <c r="O57" s="162"/>
      <c r="P57" s="162"/>
      <c r="Q57" s="162"/>
      <c r="R57" s="162"/>
      <c r="S57" s="162"/>
      <c r="T57" s="162"/>
      <c r="U57" s="162"/>
      <c r="V57" s="162"/>
      <c r="W57" s="162"/>
      <c r="X57" s="162"/>
      <c r="Y57" s="162"/>
      <c r="Z57" s="162"/>
      <c r="AA57" s="31"/>
      <c r="AB57" s="31"/>
      <c r="AC57" s="31"/>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row>
    <row r="58" spans="1:59" s="38" customFormat="1">
      <c r="A58" s="31"/>
      <c r="B58" s="31"/>
      <c r="C58" s="31"/>
      <c r="D58" s="33" t="s">
        <v>114</v>
      </c>
      <c r="E58" s="33"/>
      <c r="F58" s="33"/>
      <c r="G58" s="33"/>
      <c r="H58" s="33"/>
      <c r="I58" s="33"/>
      <c r="J58" s="33"/>
      <c r="K58" s="33"/>
      <c r="L58" s="33"/>
      <c r="M58" s="33"/>
      <c r="N58" s="33"/>
      <c r="O58" s="33"/>
      <c r="P58" s="33"/>
      <c r="Q58" s="33"/>
      <c r="R58" s="33"/>
      <c r="S58" s="33"/>
      <c r="T58" s="33"/>
      <c r="U58" s="33"/>
      <c r="V58" s="33"/>
      <c r="W58" s="33"/>
      <c r="X58" s="33"/>
      <c r="Y58" s="33"/>
      <c r="Z58" s="33"/>
      <c r="AA58" s="31"/>
      <c r="AB58" s="31"/>
      <c r="AC58" s="31"/>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row>
    <row r="59" spans="1:59" s="38" customFormat="1">
      <c r="A59" s="31"/>
      <c r="B59" s="31"/>
      <c r="C59" s="31"/>
      <c r="E59" s="33"/>
      <c r="F59" s="33"/>
      <c r="G59" s="33"/>
      <c r="H59" s="33"/>
      <c r="I59" s="33"/>
      <c r="J59" s="33"/>
      <c r="K59" s="33"/>
      <c r="L59" s="33"/>
      <c r="M59" s="33"/>
      <c r="N59" s="33"/>
      <c r="O59" s="33"/>
      <c r="P59" s="33"/>
      <c r="Q59" s="33"/>
      <c r="R59" s="33"/>
      <c r="S59" s="33"/>
      <c r="T59" s="33"/>
      <c r="U59" s="33"/>
      <c r="V59" s="33"/>
      <c r="W59" s="33"/>
      <c r="X59" s="33"/>
      <c r="Y59" s="33"/>
      <c r="Z59" s="33"/>
      <c r="AA59" s="31"/>
      <c r="AB59" s="31"/>
      <c r="AC59" s="31"/>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row>
    <row r="60" spans="1:59" s="38" customFormat="1">
      <c r="A60" s="31"/>
      <c r="B60" s="31"/>
      <c r="C60" s="31"/>
      <c r="D60" s="33"/>
      <c r="E60" s="33"/>
      <c r="F60" s="33"/>
      <c r="G60" s="33"/>
      <c r="H60" s="33"/>
      <c r="I60" s="33"/>
      <c r="J60" s="33"/>
      <c r="K60" s="33"/>
      <c r="L60" s="33"/>
      <c r="M60" s="33"/>
      <c r="N60" s="33"/>
      <c r="O60" s="33"/>
      <c r="P60" s="33"/>
      <c r="Q60" s="33"/>
      <c r="R60" s="33"/>
      <c r="S60" s="33"/>
      <c r="T60" s="33"/>
      <c r="U60" s="33"/>
      <c r="V60" s="33"/>
      <c r="W60" s="33"/>
      <c r="X60" s="33"/>
      <c r="Y60" s="33"/>
      <c r="Z60" s="33"/>
      <c r="AA60" s="31"/>
      <c r="AB60" s="31"/>
      <c r="AC60" s="31"/>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row>
    <row r="61" spans="1:59" s="38" customFormat="1" ht="15.75">
      <c r="A61" s="31"/>
      <c r="B61" s="31"/>
      <c r="C61" s="31"/>
      <c r="D61" s="266"/>
      <c r="E61" s="266"/>
      <c r="F61" s="266"/>
      <c r="G61" s="266"/>
      <c r="H61" s="266"/>
      <c r="I61" s="266"/>
      <c r="J61" s="266"/>
      <c r="K61" s="31"/>
      <c r="L61" s="266"/>
      <c r="M61" s="266"/>
      <c r="N61" s="266"/>
      <c r="O61" s="266"/>
      <c r="P61" s="266"/>
      <c r="Q61" s="266"/>
      <c r="R61" s="266"/>
      <c r="S61" s="266"/>
      <c r="T61" s="266"/>
      <c r="U61" s="266"/>
      <c r="V61" s="266"/>
      <c r="W61" s="266"/>
      <c r="X61" s="266"/>
      <c r="Y61" s="266"/>
      <c r="Z61" s="266"/>
      <c r="AA61" s="31"/>
      <c r="AB61" s="31"/>
      <c r="AC61" s="129"/>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row>
    <row r="62" spans="1:59" s="38" customFormat="1" ht="15.75">
      <c r="B62" s="266"/>
      <c r="C62" s="266"/>
      <c r="D62" s="31"/>
      <c r="E62" s="31"/>
      <c r="F62" s="31"/>
      <c r="G62" s="31"/>
      <c r="I62" s="31"/>
      <c r="J62" s="31"/>
      <c r="N62" s="31"/>
      <c r="O62" s="266" t="s">
        <v>34</v>
      </c>
      <c r="P62" s="31"/>
      <c r="R62" s="31"/>
      <c r="S62" s="31"/>
      <c r="T62" s="31"/>
      <c r="U62" s="31"/>
      <c r="V62" s="31"/>
      <c r="W62" s="31"/>
      <c r="X62" s="31"/>
      <c r="Y62" s="31"/>
      <c r="Z62" s="31"/>
      <c r="AA62" s="266"/>
      <c r="AB62" s="266"/>
      <c r="AC62" s="266"/>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row>
    <row r="63" spans="1:59" s="38" customFormat="1" ht="15.75">
      <c r="A63" s="110"/>
      <c r="B63" s="31"/>
      <c r="C63" s="31"/>
      <c r="D63" s="153"/>
      <c r="E63" s="153"/>
      <c r="F63" s="153"/>
      <c r="G63" s="153"/>
      <c r="H63" s="167" t="s">
        <v>117</v>
      </c>
      <c r="I63" s="153"/>
      <c r="J63" s="153"/>
      <c r="K63" s="153"/>
      <c r="L63" s="153"/>
      <c r="M63" s="169" t="s">
        <v>116</v>
      </c>
      <c r="N63" s="153"/>
      <c r="O63" s="153"/>
      <c r="P63" s="153"/>
      <c r="Q63" s="153"/>
      <c r="R63" s="153"/>
      <c r="S63" s="153"/>
      <c r="T63" s="153"/>
      <c r="U63" s="153"/>
      <c r="V63" s="153"/>
      <c r="W63" s="153"/>
      <c r="X63" s="153"/>
      <c r="Y63" s="153"/>
      <c r="Z63" s="153"/>
      <c r="AA63" s="31"/>
      <c r="AB63" s="31"/>
      <c r="AC63" s="129"/>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row>
    <row r="64" spans="1:59" s="38" customFormat="1">
      <c r="A64" s="165"/>
      <c r="B64" s="153"/>
      <c r="C64" s="153"/>
      <c r="D64" s="268"/>
      <c r="E64" s="268"/>
      <c r="F64" s="268"/>
      <c r="G64" s="268"/>
      <c r="H64" s="268"/>
      <c r="I64" s="268"/>
      <c r="J64" s="268"/>
      <c r="K64" s="268"/>
      <c r="L64" s="268"/>
      <c r="M64" s="268"/>
      <c r="O64" s="268" t="s">
        <v>32</v>
      </c>
      <c r="P64" s="268"/>
      <c r="Q64" s="268"/>
      <c r="R64" s="268"/>
      <c r="S64" s="268"/>
      <c r="T64" s="268"/>
      <c r="U64" s="268"/>
      <c r="V64" s="268"/>
      <c r="W64" s="268"/>
      <c r="X64" s="268"/>
      <c r="Y64" s="268"/>
      <c r="Z64" s="268"/>
      <c r="AA64" s="153"/>
      <c r="AB64" s="153"/>
      <c r="AC64" s="153"/>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row>
    <row r="65" spans="1:59" s="38" customFormat="1">
      <c r="B65" s="268"/>
      <c r="C65" s="268"/>
      <c r="D65" s="268"/>
      <c r="E65" s="268"/>
      <c r="F65" s="268"/>
      <c r="G65" s="268"/>
      <c r="H65" s="268"/>
      <c r="I65" s="268"/>
      <c r="J65" s="268"/>
      <c r="K65" s="268"/>
      <c r="L65" s="268"/>
      <c r="M65" s="268"/>
      <c r="N65" s="268"/>
      <c r="O65" s="268" t="s">
        <v>35</v>
      </c>
      <c r="P65" s="268"/>
      <c r="Q65" s="268"/>
      <c r="R65" s="268"/>
      <c r="S65" s="268"/>
      <c r="T65" s="268"/>
      <c r="U65" s="268"/>
      <c r="V65" s="268"/>
      <c r="W65" s="268"/>
      <c r="X65" s="268"/>
      <c r="Y65" s="268"/>
      <c r="Z65" s="268"/>
      <c r="AA65" s="268"/>
      <c r="AB65" s="268"/>
      <c r="AC65" s="268"/>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row>
    <row r="66" spans="1:59" s="38" customFormat="1">
      <c r="B66" s="268"/>
      <c r="C66" s="268"/>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268"/>
      <c r="AB66" s="268"/>
      <c r="AC66" s="268"/>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row>
    <row r="67" spans="1:59" s="38" customFormat="1" ht="15.75">
      <c r="A67" s="165"/>
      <c r="B67" s="153"/>
      <c r="C67" s="153"/>
      <c r="D67" s="153"/>
      <c r="E67" s="153"/>
      <c r="F67" s="153"/>
      <c r="G67" s="153"/>
      <c r="H67" s="167" t="s">
        <v>123</v>
      </c>
      <c r="I67" s="153"/>
      <c r="J67" s="153"/>
      <c r="K67" s="153"/>
      <c r="L67" s="153"/>
      <c r="M67" s="168" t="s">
        <v>124</v>
      </c>
      <c r="N67" s="153"/>
      <c r="O67" s="153"/>
      <c r="P67" s="153"/>
      <c r="Q67" s="153"/>
      <c r="R67" s="153"/>
      <c r="S67" s="153"/>
      <c r="T67" s="153"/>
      <c r="U67" s="153"/>
      <c r="V67" s="153"/>
      <c r="W67" s="153"/>
      <c r="X67" s="153"/>
      <c r="Y67" s="153"/>
      <c r="Z67" s="153"/>
      <c r="AA67" s="153"/>
      <c r="AB67" s="153"/>
      <c r="AC67" s="153"/>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row>
    <row r="68" spans="1:59">
      <c r="A68" s="166"/>
      <c r="B68" s="153"/>
      <c r="C68" s="153"/>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153"/>
      <c r="AB68" s="153"/>
      <c r="AC68" s="153"/>
    </row>
    <row r="69" spans="1:59" ht="15.75">
      <c r="A69" s="271"/>
      <c r="B69" s="271"/>
      <c r="C69" s="271"/>
      <c r="D69" s="148"/>
      <c r="E69" s="148"/>
      <c r="F69" s="148"/>
      <c r="G69" s="148"/>
      <c r="H69" s="163" t="s">
        <v>118</v>
      </c>
      <c r="I69" s="164"/>
      <c r="J69" s="164"/>
      <c r="K69" s="289" t="s">
        <v>134</v>
      </c>
      <c r="L69" s="289"/>
      <c r="M69" s="289"/>
      <c r="N69" s="289"/>
      <c r="O69" s="289"/>
      <c r="P69" s="289"/>
      <c r="Q69" s="289"/>
      <c r="R69" s="289"/>
      <c r="S69" s="289"/>
      <c r="T69" s="164"/>
      <c r="U69" s="164"/>
      <c r="V69" s="148"/>
      <c r="W69" s="148"/>
      <c r="X69" s="148"/>
      <c r="Y69" s="148"/>
      <c r="Z69" s="148"/>
      <c r="AA69" s="271"/>
      <c r="AB69" s="271"/>
      <c r="AC69" s="271"/>
    </row>
    <row r="70" spans="1:59" ht="18" customHeight="1">
      <c r="B70" s="148"/>
      <c r="C70" s="148"/>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148"/>
      <c r="AB70" s="148"/>
      <c r="AC70" s="148"/>
    </row>
    <row r="71" spans="1:59" ht="15.75">
      <c r="A71" s="269"/>
      <c r="B71" s="269"/>
      <c r="C71" s="269"/>
      <c r="D71" s="286" t="s">
        <v>193</v>
      </c>
      <c r="E71" s="286"/>
      <c r="F71" s="286"/>
      <c r="G71" s="286"/>
      <c r="H71" s="286"/>
      <c r="I71" s="286"/>
      <c r="J71" s="286"/>
      <c r="K71" s="286"/>
      <c r="L71" s="286"/>
      <c r="M71" s="286"/>
      <c r="N71" s="286"/>
      <c r="O71" s="286"/>
      <c r="P71" s="286"/>
      <c r="Q71" s="286"/>
      <c r="R71" s="286"/>
      <c r="S71" s="286"/>
      <c r="T71" s="286"/>
      <c r="U71" s="286"/>
      <c r="V71" s="286"/>
      <c r="W71" s="286"/>
      <c r="X71" s="286"/>
      <c r="Y71" s="286"/>
      <c r="Z71" s="286"/>
      <c r="AA71" s="269"/>
      <c r="AB71" s="269"/>
      <c r="AC71" s="269"/>
    </row>
    <row r="72" spans="1:59">
      <c r="A72" s="149"/>
      <c r="B72" s="150"/>
      <c r="C72" s="150"/>
      <c r="D72" s="22"/>
      <c r="E72" s="22"/>
      <c r="F72" s="22"/>
      <c r="G72" s="22"/>
      <c r="H72" s="22"/>
      <c r="I72" s="22"/>
      <c r="J72" s="22"/>
      <c r="K72" s="22"/>
      <c r="L72" s="22"/>
      <c r="M72" s="22"/>
      <c r="N72" s="22"/>
      <c r="O72" s="22"/>
      <c r="P72" s="22"/>
      <c r="Q72" s="22"/>
      <c r="R72" s="22"/>
      <c r="S72" s="22"/>
      <c r="T72" s="22"/>
      <c r="U72" s="22"/>
      <c r="V72" s="22"/>
      <c r="W72" s="22"/>
      <c r="X72" s="22"/>
      <c r="Y72" s="22"/>
      <c r="Z72" s="22"/>
      <c r="AA72" s="150"/>
      <c r="AB72" s="150"/>
      <c r="AC72" s="150"/>
    </row>
    <row r="73" spans="1:59" ht="15" customHeight="1">
      <c r="A73" s="22"/>
      <c r="B73" s="22"/>
      <c r="C73" s="22"/>
      <c r="D73" s="282" t="s">
        <v>192</v>
      </c>
      <c r="E73" s="282"/>
      <c r="F73" s="282"/>
      <c r="G73" s="282"/>
      <c r="H73" s="282"/>
      <c r="I73" s="282"/>
      <c r="J73" s="282"/>
      <c r="K73" s="282"/>
      <c r="L73" s="282"/>
      <c r="M73" s="282"/>
      <c r="N73" s="282"/>
      <c r="O73" s="282"/>
      <c r="P73" s="282"/>
      <c r="Q73" s="282"/>
      <c r="R73" s="282"/>
      <c r="S73" s="282"/>
      <c r="T73" s="282"/>
      <c r="U73" s="282"/>
      <c r="V73" s="282"/>
      <c r="W73" s="282"/>
      <c r="X73" s="282"/>
      <c r="Y73" s="282"/>
      <c r="Z73" s="282"/>
      <c r="AA73" s="22"/>
      <c r="AB73" s="22"/>
      <c r="AC73" s="22"/>
    </row>
    <row r="74" spans="1:59" s="38" customFormat="1" ht="15.75" customHeight="1">
      <c r="A74" s="22"/>
      <c r="B74" s="22"/>
      <c r="C74" s="2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2"/>
      <c r="AB74" s="22"/>
      <c r="AC74" s="22"/>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row>
    <row r="75" spans="1:59">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row>
    <row r="76" spans="1:59" ht="15" customHeight="1">
      <c r="A76" s="22"/>
      <c r="B76" s="22"/>
      <c r="C76" s="22"/>
      <c r="D76" s="283" t="s">
        <v>136</v>
      </c>
      <c r="E76" s="283"/>
      <c r="F76" s="283"/>
      <c r="G76" s="283"/>
      <c r="H76" s="283"/>
      <c r="I76" s="283"/>
      <c r="J76" s="283"/>
      <c r="K76" s="283"/>
      <c r="L76" s="283"/>
      <c r="M76" s="283"/>
      <c r="N76" s="283"/>
      <c r="O76" s="283"/>
      <c r="P76" s="283"/>
      <c r="Q76" s="283"/>
      <c r="R76" s="283"/>
      <c r="S76" s="283"/>
      <c r="T76" s="283"/>
      <c r="U76" s="283"/>
      <c r="V76" s="283"/>
      <c r="W76" s="283"/>
      <c r="X76" s="283"/>
      <c r="Y76" s="283"/>
      <c r="Z76" s="283"/>
      <c r="AA76" s="22"/>
      <c r="AB76" s="22"/>
      <c r="AC76" s="31"/>
    </row>
    <row r="77" spans="1:59" ht="15.75">
      <c r="A77" s="31"/>
      <c r="B77" s="31"/>
      <c r="C77" s="31"/>
      <c r="D77" s="33" t="s">
        <v>50</v>
      </c>
      <c r="E77" s="131"/>
      <c r="F77" s="131"/>
      <c r="G77" s="131"/>
      <c r="H77" s="131"/>
      <c r="I77" s="131"/>
      <c r="J77" s="131"/>
      <c r="K77" s="131"/>
      <c r="L77" s="131"/>
      <c r="M77" s="131"/>
      <c r="N77" s="131"/>
      <c r="O77" s="131"/>
      <c r="P77" s="131"/>
      <c r="Q77" s="131"/>
      <c r="R77" s="131"/>
      <c r="S77" s="131"/>
      <c r="T77" s="131"/>
      <c r="U77" s="131"/>
      <c r="V77" s="131"/>
      <c r="W77" s="131"/>
      <c r="X77" s="131"/>
      <c r="Y77" s="131"/>
      <c r="Z77" s="131"/>
      <c r="AA77" s="31"/>
      <c r="AB77" s="31"/>
      <c r="AC77" s="22"/>
    </row>
    <row r="78" spans="1:59" s="16" customFormat="1" ht="15.75">
      <c r="A78" s="22"/>
      <c r="B78" s="22"/>
      <c r="C78" s="22"/>
      <c r="D78" s="31"/>
      <c r="E78" s="22"/>
      <c r="F78" s="22"/>
      <c r="G78" s="22"/>
      <c r="H78" s="22"/>
      <c r="I78" s="22"/>
      <c r="J78" s="22"/>
      <c r="K78" s="22"/>
      <c r="L78" s="22"/>
      <c r="M78" s="22"/>
      <c r="N78" s="22"/>
      <c r="O78" s="22"/>
      <c r="P78" s="22"/>
      <c r="Q78" s="22"/>
      <c r="R78" s="22"/>
      <c r="S78" s="22"/>
      <c r="T78" s="22"/>
      <c r="U78" s="22"/>
      <c r="V78" s="22"/>
      <c r="W78" s="22"/>
      <c r="X78" s="22"/>
      <c r="Y78" s="22"/>
      <c r="Z78" s="22"/>
      <c r="AA78" s="22"/>
      <c r="AB78" s="22"/>
      <c r="AC78" s="22"/>
    </row>
    <row r="79" spans="1:59" s="16" customFormat="1" ht="15" customHeight="1">
      <c r="A79" s="22"/>
      <c r="B79" s="22"/>
      <c r="C79" s="22"/>
      <c r="D79" s="9"/>
      <c r="E79" s="9"/>
      <c r="F79" s="9"/>
      <c r="G79" s="9"/>
      <c r="H79" s="9"/>
      <c r="I79" s="9"/>
      <c r="J79" s="9"/>
      <c r="K79" s="9"/>
      <c r="L79" s="9"/>
      <c r="M79" s="9"/>
      <c r="N79" s="9"/>
      <c r="O79" s="9"/>
      <c r="P79" s="9"/>
      <c r="Q79" s="9"/>
      <c r="R79" s="9"/>
      <c r="S79" s="9"/>
      <c r="T79" s="9"/>
      <c r="U79" s="9"/>
      <c r="V79" s="9"/>
      <c r="W79" s="9"/>
      <c r="X79" s="9"/>
      <c r="Y79" s="9"/>
      <c r="Z79" s="9"/>
      <c r="AA79" s="22"/>
      <c r="AB79" s="22"/>
      <c r="AC79" s="22"/>
    </row>
    <row r="80" spans="1:59" s="16" customFormat="1">
      <c r="A80" s="267"/>
      <c r="B80" s="267"/>
      <c r="C80" s="267"/>
      <c r="D80" s="267"/>
      <c r="E80" s="267"/>
      <c r="F80" s="267"/>
      <c r="G80" s="267"/>
      <c r="H80" s="267"/>
      <c r="I80" s="267"/>
      <c r="J80" s="267"/>
      <c r="K80" s="267"/>
      <c r="L80" s="267"/>
      <c r="M80" s="267"/>
      <c r="N80" s="267"/>
      <c r="O80" s="267" t="s">
        <v>208</v>
      </c>
      <c r="P80" s="267"/>
      <c r="Q80" s="267"/>
      <c r="R80" s="267"/>
      <c r="S80" s="267"/>
      <c r="T80" s="267"/>
      <c r="U80" s="267"/>
      <c r="V80" s="267"/>
      <c r="W80" s="267"/>
      <c r="X80" s="267"/>
      <c r="Y80" s="267"/>
      <c r="Z80" s="267"/>
      <c r="AA80" s="267"/>
      <c r="AB80" s="267"/>
      <c r="AC80" s="267"/>
    </row>
    <row r="81" spans="1:28" s="16" customFormat="1">
      <c r="A81" s="133"/>
      <c r="B81" s="134"/>
      <c r="C81" s="134"/>
      <c r="AA81" s="134"/>
      <c r="AB81" s="134"/>
    </row>
    <row r="82" spans="1:28" s="16" customFormat="1">
      <c r="A82" s="19"/>
    </row>
    <row r="83" spans="1:28" s="16" customFormat="1">
      <c r="A83" s="19"/>
    </row>
    <row r="84" spans="1:28" s="16" customFormat="1">
      <c r="A84" s="19"/>
    </row>
    <row r="85" spans="1:28" s="16" customFormat="1">
      <c r="A85" s="19"/>
    </row>
    <row r="86" spans="1:28" s="16" customFormat="1">
      <c r="A86" s="19"/>
    </row>
    <row r="87" spans="1:28" s="16" customFormat="1">
      <c r="A87" s="19"/>
    </row>
    <row r="88" spans="1:28" s="16" customFormat="1">
      <c r="A88" s="19"/>
    </row>
    <row r="89" spans="1:28" s="16" customFormat="1">
      <c r="A89" s="19"/>
    </row>
    <row r="90" spans="1:28" s="16" customFormat="1">
      <c r="A90" s="19"/>
    </row>
    <row r="91" spans="1:28" s="16" customFormat="1">
      <c r="A91" s="19"/>
    </row>
    <row r="92" spans="1:28" s="16" customFormat="1"/>
    <row r="93" spans="1:28" s="16" customFormat="1"/>
    <row r="94" spans="1:28" s="16" customFormat="1"/>
    <row r="95" spans="1:28" s="16" customFormat="1"/>
    <row r="96" spans="1:28"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hidden="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pans="1:29" s="16" customFormat="1"/>
    <row r="482" spans="1:29" s="16" customFormat="1"/>
    <row r="483" spans="1:29" s="16" customFormat="1"/>
    <row r="484" spans="1:29" s="16" customFormat="1"/>
    <row r="485" spans="1:29" s="16" customFormat="1"/>
    <row r="486" spans="1:29" s="16" customFormat="1"/>
    <row r="487" spans="1:29" s="16" customFormat="1"/>
    <row r="488" spans="1:29" s="16" customFormat="1"/>
    <row r="489" spans="1:29" s="16" customFormat="1"/>
    <row r="490" spans="1:29" s="16" customFormat="1"/>
    <row r="491" spans="1:29">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row>
    <row r="492" spans="1:29">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row>
    <row r="493" spans="1:29">
      <c r="A493" s="16"/>
      <c r="B493" s="16"/>
      <c r="C493" s="16"/>
      <c r="AA493" s="16"/>
      <c r="AB493" s="16"/>
    </row>
  </sheetData>
  <sheetProtection algorithmName="SHA-512" hashValue="cRQdAmIYzO9EDA2DBA9pvD3U0UcEjPsLMgB9hUJbp95vA1kFSQZBltWpuPYVfcavKyfQpLu+jDNWfNaQKtJg2Q==" saltValue="e0q3VnF2I3bWS5Y1Iiqzfg==" spinCount="100000" sheet="1" objects="1" scenarios="1" selectLockedCells="1" selectUnlockedCells="1"/>
  <mergeCells count="28">
    <mergeCell ref="P12:Z16"/>
    <mergeCell ref="P20:Z24"/>
    <mergeCell ref="D20:L24"/>
    <mergeCell ref="D12:L16"/>
    <mergeCell ref="A1:AC1"/>
    <mergeCell ref="I6:AC6"/>
    <mergeCell ref="Q2:AC5"/>
    <mergeCell ref="D73:Z74"/>
    <mergeCell ref="D76:Z76"/>
    <mergeCell ref="D41:Z41"/>
    <mergeCell ref="D50:Z50"/>
    <mergeCell ref="D44:Z44"/>
    <mergeCell ref="D71:Z71"/>
    <mergeCell ref="D55:Z55"/>
    <mergeCell ref="D53:Z53"/>
    <mergeCell ref="D47:Z48"/>
    <mergeCell ref="K69:S69"/>
    <mergeCell ref="D43:Z43"/>
    <mergeCell ref="D45:Z45"/>
    <mergeCell ref="D54:H54"/>
    <mergeCell ref="D52:Z52"/>
    <mergeCell ref="D34:Z34"/>
    <mergeCell ref="D35:X35"/>
    <mergeCell ref="D36:X36"/>
    <mergeCell ref="D28:X29"/>
    <mergeCell ref="D38:X39"/>
    <mergeCell ref="D32:Z32"/>
    <mergeCell ref="D31:Z31"/>
  </mergeCells>
  <hyperlinks>
    <hyperlink ref="K69" r:id="rId1" display="rebate@efficiencysmart.org "/>
    <hyperlink ref="D71:Z71" r:id="rId2" display="For more information, visit www.efficiencysmart.org or call 877-889-3777."/>
  </hyperlinks>
  <pageMargins left="0.45" right="0.45" top="0.75" bottom="0.75" header="0.3" footer="0.3"/>
  <pageSetup scale="5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N1105"/>
  <sheetViews>
    <sheetView showGridLines="0" zoomScaleNormal="100" workbookViewId="0">
      <selection activeCell="B71" sqref="B71:M71"/>
    </sheetView>
  </sheetViews>
  <sheetFormatPr defaultRowHeight="15"/>
  <cols>
    <col min="1" max="1" width="3" customWidth="1"/>
    <col min="2" max="2" width="13.7109375" customWidth="1"/>
    <col min="3" max="3" width="4.28515625" customWidth="1"/>
    <col min="4" max="5" width="5.140625" customWidth="1"/>
    <col min="6" max="6" width="5.85546875" customWidth="1"/>
    <col min="7" max="8" width="4.28515625" customWidth="1"/>
    <col min="9" max="9" width="8.140625" customWidth="1"/>
    <col min="10" max="30" width="4.28515625" customWidth="1"/>
    <col min="31" max="31" width="10.5703125" customWidth="1"/>
    <col min="32" max="32" width="5.42578125" customWidth="1"/>
  </cols>
  <sheetData>
    <row r="1" spans="1:62" ht="22.5" customHeight="1">
      <c r="A1" s="341" t="s">
        <v>190</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71"/>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row>
    <row r="2" spans="1:62">
      <c r="A2" s="60"/>
      <c r="B2" s="60"/>
      <c r="C2" s="60"/>
      <c r="D2" s="60"/>
      <c r="E2" s="60"/>
      <c r="F2" s="60"/>
      <c r="G2" s="60"/>
      <c r="H2" s="60"/>
      <c r="I2" s="60"/>
      <c r="J2" s="60"/>
      <c r="K2" s="60"/>
      <c r="L2" s="60"/>
      <c r="M2" s="60"/>
      <c r="N2" s="60"/>
      <c r="O2" s="60"/>
      <c r="P2" s="60"/>
      <c r="Q2" s="343" t="s">
        <v>198</v>
      </c>
      <c r="R2" s="344"/>
      <c r="S2" s="344"/>
      <c r="T2" s="344"/>
      <c r="U2" s="344"/>
      <c r="V2" s="344"/>
      <c r="W2" s="344"/>
      <c r="X2" s="344"/>
      <c r="Y2" s="344"/>
      <c r="Z2" s="344"/>
      <c r="AA2" s="344"/>
      <c r="AB2" s="344"/>
      <c r="AC2" s="344"/>
      <c r="AD2" s="344"/>
      <c r="AE2" s="344"/>
      <c r="AF2" s="344"/>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row>
    <row r="3" spans="1:62">
      <c r="A3" s="60"/>
      <c r="B3" s="60"/>
      <c r="C3" s="60"/>
      <c r="D3" s="60"/>
      <c r="E3" s="60"/>
      <c r="F3" s="60"/>
      <c r="G3" s="60"/>
      <c r="H3" s="60"/>
      <c r="I3" s="60"/>
      <c r="J3" s="60"/>
      <c r="K3" s="60"/>
      <c r="L3" s="60"/>
      <c r="M3" s="60"/>
      <c r="N3" s="60"/>
      <c r="O3" s="60"/>
      <c r="P3" s="60"/>
      <c r="Q3" s="344"/>
      <c r="R3" s="344"/>
      <c r="S3" s="344"/>
      <c r="T3" s="344"/>
      <c r="U3" s="344"/>
      <c r="V3" s="344"/>
      <c r="W3" s="344"/>
      <c r="X3" s="344"/>
      <c r="Y3" s="344"/>
      <c r="Z3" s="344"/>
      <c r="AA3" s="344"/>
      <c r="AB3" s="344"/>
      <c r="AC3" s="344"/>
      <c r="AD3" s="344"/>
      <c r="AE3" s="344"/>
      <c r="AF3" s="344"/>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row>
    <row r="4" spans="1:62">
      <c r="A4" s="60"/>
      <c r="B4" s="60"/>
      <c r="C4" s="60"/>
      <c r="D4" s="60"/>
      <c r="E4" s="60"/>
      <c r="F4" s="60"/>
      <c r="G4" s="60"/>
      <c r="H4" s="60"/>
      <c r="I4" s="60"/>
      <c r="J4" s="60"/>
      <c r="K4" s="60"/>
      <c r="L4" s="60"/>
      <c r="M4" s="60"/>
      <c r="N4" s="60"/>
      <c r="O4" s="60"/>
      <c r="P4" s="60"/>
      <c r="Q4" s="344"/>
      <c r="R4" s="344"/>
      <c r="S4" s="344"/>
      <c r="T4" s="344"/>
      <c r="U4" s="344"/>
      <c r="V4" s="344"/>
      <c r="W4" s="344"/>
      <c r="X4" s="344"/>
      <c r="Y4" s="344"/>
      <c r="Z4" s="344"/>
      <c r="AA4" s="344"/>
      <c r="AB4" s="344"/>
      <c r="AC4" s="344"/>
      <c r="AD4" s="344"/>
      <c r="AE4" s="344"/>
      <c r="AF4" s="344"/>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row>
    <row r="5" spans="1:62" ht="15.75" thickBot="1">
      <c r="A5" s="225"/>
      <c r="B5" s="225"/>
      <c r="C5" s="225"/>
      <c r="D5" s="225"/>
      <c r="E5" s="225"/>
      <c r="F5" s="225"/>
      <c r="G5" s="225"/>
      <c r="H5" s="225"/>
      <c r="I5" s="225"/>
      <c r="J5" s="225"/>
      <c r="K5" s="225"/>
      <c r="L5" s="225"/>
      <c r="M5" s="225"/>
      <c r="N5" s="225"/>
      <c r="O5" s="225"/>
      <c r="P5" s="225"/>
      <c r="Q5" s="345"/>
      <c r="R5" s="345"/>
      <c r="S5" s="345"/>
      <c r="T5" s="345"/>
      <c r="U5" s="345"/>
      <c r="V5" s="345"/>
      <c r="W5" s="345"/>
      <c r="X5" s="345"/>
      <c r="Y5" s="345"/>
      <c r="Z5" s="345"/>
      <c r="AA5" s="345"/>
      <c r="AB5" s="345"/>
      <c r="AC5" s="345"/>
      <c r="AD5" s="345"/>
      <c r="AE5" s="345"/>
      <c r="AF5" s="345"/>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row>
    <row r="6" spans="1:62" s="26" customFormat="1" ht="16.5" customHeight="1" thickTop="1">
      <c r="A6" s="178"/>
      <c r="B6" s="182"/>
      <c r="C6" s="183"/>
      <c r="D6" s="183"/>
      <c r="E6" s="183"/>
      <c r="F6" s="183"/>
      <c r="G6" s="183"/>
      <c r="H6" s="183"/>
      <c r="I6" s="183"/>
      <c r="J6" s="342" t="s">
        <v>92</v>
      </c>
      <c r="K6" s="342"/>
      <c r="L6" s="298"/>
      <c r="M6" s="298"/>
      <c r="N6" s="298"/>
      <c r="O6" s="298"/>
      <c r="P6" s="298"/>
      <c r="Q6" s="298"/>
      <c r="R6" s="298"/>
      <c r="S6" s="298"/>
      <c r="T6" s="298"/>
      <c r="U6" s="298"/>
      <c r="V6" s="298"/>
      <c r="W6" s="298"/>
      <c r="X6" s="298"/>
      <c r="Y6" s="298"/>
      <c r="Z6" s="298"/>
      <c r="AA6" s="298"/>
      <c r="AB6" s="298"/>
      <c r="AC6" s="298"/>
      <c r="AD6" s="298"/>
      <c r="AE6" s="298"/>
      <c r="AF6" s="298"/>
      <c r="AG6" s="19"/>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1:62" s="3" customFormat="1" ht="15" customHeight="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spans="1:62" s="3" customFormat="1" ht="15" customHeight="1">
      <c r="B8" s="334"/>
      <c r="C8" s="334"/>
      <c r="D8" s="334"/>
      <c r="E8" s="334"/>
      <c r="F8" s="334"/>
      <c r="G8" s="334"/>
      <c r="H8" s="334"/>
      <c r="I8" s="334"/>
      <c r="J8" s="334"/>
      <c r="K8" s="334"/>
      <c r="L8" s="334"/>
      <c r="M8" s="334"/>
      <c r="N8" s="334"/>
      <c r="O8" s="334"/>
      <c r="P8" s="334"/>
      <c r="Q8" s="334"/>
      <c r="R8" s="334"/>
      <c r="S8" s="334"/>
      <c r="T8" s="335"/>
      <c r="U8" s="335"/>
      <c r="V8" s="335"/>
      <c r="W8" s="335"/>
      <c r="X8" s="335"/>
      <c r="Y8" s="335"/>
      <c r="Z8" s="335"/>
      <c r="AA8" s="335"/>
      <c r="AB8" s="335"/>
      <c r="AC8" s="335"/>
      <c r="AD8" s="335"/>
      <c r="AE8" s="335"/>
      <c r="AF8" s="335"/>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62" s="42" customFormat="1" ht="15" customHeight="1">
      <c r="B9" s="63" t="s">
        <v>13</v>
      </c>
      <c r="C9" s="25"/>
      <c r="D9" s="25"/>
      <c r="E9" s="25"/>
      <c r="F9" s="25"/>
      <c r="G9" s="25"/>
      <c r="H9" s="25"/>
      <c r="I9" s="25" t="s">
        <v>195</v>
      </c>
      <c r="J9" s="61"/>
      <c r="K9" s="25"/>
      <c r="L9" s="25"/>
      <c r="M9" s="25"/>
      <c r="N9" s="25"/>
      <c r="O9" s="25"/>
      <c r="P9" s="25"/>
      <c r="Q9" s="25"/>
      <c r="R9" s="25"/>
      <c r="S9" s="61"/>
      <c r="T9" s="25" t="s">
        <v>14</v>
      </c>
      <c r="U9" s="25"/>
      <c r="V9" s="25"/>
      <c r="W9" s="25"/>
      <c r="X9" s="25"/>
      <c r="Y9" s="25"/>
      <c r="Z9" s="61"/>
      <c r="AA9" s="25"/>
      <c r="AB9" s="25" t="s">
        <v>21</v>
      </c>
      <c r="AC9" s="25"/>
      <c r="AD9" s="25"/>
      <c r="AE9" s="61"/>
      <c r="AF9" s="62"/>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row>
    <row r="10" spans="1:62" s="3" customFormat="1" ht="15" customHeight="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62" s="3" customFormat="1" ht="15" customHeight="1">
      <c r="B11" s="319"/>
      <c r="C11" s="334"/>
      <c r="D11" s="334"/>
      <c r="E11" s="334"/>
      <c r="F11" s="334"/>
      <c r="G11" s="334"/>
      <c r="H11" s="334"/>
      <c r="I11" s="334"/>
      <c r="J11" s="319"/>
      <c r="K11" s="319"/>
      <c r="L11" s="334"/>
      <c r="M11" s="334"/>
      <c r="N11" s="334"/>
      <c r="O11" s="334"/>
      <c r="P11" s="334"/>
      <c r="Q11" s="334"/>
      <c r="R11" s="334"/>
      <c r="S11" s="334"/>
      <c r="T11" s="350"/>
      <c r="U11" s="351"/>
      <c r="V11" s="351"/>
      <c r="W11" s="351"/>
      <c r="X11" s="351"/>
      <c r="Y11" s="351"/>
      <c r="Z11" s="351"/>
      <c r="AA11" s="351"/>
      <c r="AB11" s="319"/>
      <c r="AC11" s="334"/>
      <c r="AD11" s="334"/>
      <c r="AE11" s="334"/>
      <c r="AF11" s="334"/>
      <c r="AG11" s="19"/>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62" s="42" customFormat="1" ht="15" customHeight="1">
      <c r="B12" s="63" t="s">
        <v>16</v>
      </c>
      <c r="C12" s="63"/>
      <c r="D12" s="63"/>
      <c r="E12" s="63"/>
      <c r="F12" s="63"/>
      <c r="G12" s="63"/>
      <c r="H12" s="63"/>
      <c r="I12" s="63" t="s">
        <v>17</v>
      </c>
      <c r="J12" s="62"/>
      <c r="K12" s="63"/>
      <c r="L12" s="63"/>
      <c r="M12" s="63"/>
      <c r="N12" s="63"/>
      <c r="O12" s="63"/>
      <c r="P12" s="63"/>
      <c r="Q12" s="63"/>
      <c r="R12" s="63"/>
      <c r="S12" s="62"/>
      <c r="T12" s="63" t="s">
        <v>18</v>
      </c>
      <c r="U12" s="63"/>
      <c r="V12" s="63"/>
      <c r="W12" s="63"/>
      <c r="X12" s="63"/>
      <c r="Y12" s="63"/>
      <c r="Z12" s="62"/>
      <c r="AA12" s="63"/>
      <c r="AB12" s="63" t="s">
        <v>15</v>
      </c>
      <c r="AC12" s="63"/>
      <c r="AD12" s="63"/>
      <c r="AE12" s="62"/>
      <c r="AF12" s="62"/>
      <c r="AG12" s="72"/>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row>
    <row r="13" spans="1:62" s="3" customFormat="1" ht="15" customHeight="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19"/>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row>
    <row r="14" spans="1:62" s="3" customFormat="1" ht="15" customHeight="1">
      <c r="B14" s="319"/>
      <c r="C14" s="319"/>
      <c r="D14" s="319"/>
      <c r="E14" s="319"/>
      <c r="F14" s="319"/>
      <c r="G14" s="319"/>
      <c r="H14" s="319"/>
      <c r="I14" s="319"/>
      <c r="J14" s="319"/>
      <c r="K14" s="319"/>
      <c r="L14" s="319"/>
      <c r="M14" s="319"/>
      <c r="N14" s="319"/>
      <c r="O14" s="319"/>
      <c r="P14" s="319"/>
      <c r="Q14" s="319"/>
      <c r="R14" s="319"/>
      <c r="S14" s="319"/>
      <c r="T14" s="350"/>
      <c r="U14" s="351"/>
      <c r="V14" s="351"/>
      <c r="W14" s="351"/>
      <c r="X14" s="351"/>
      <c r="Y14" s="351"/>
      <c r="Z14" s="351"/>
      <c r="AA14" s="351"/>
      <c r="AB14" s="346"/>
      <c r="AC14" s="347"/>
      <c r="AD14" s="347"/>
      <c r="AE14" s="347"/>
      <c r="AF14" s="347"/>
      <c r="AG14" s="19"/>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62" s="44" customFormat="1" ht="15" customHeight="1">
      <c r="B15" s="63" t="s">
        <v>20</v>
      </c>
      <c r="C15" s="63"/>
      <c r="D15" s="63"/>
      <c r="E15" s="63"/>
      <c r="F15" s="63"/>
      <c r="G15" s="63"/>
      <c r="H15" s="63"/>
      <c r="I15" s="63" t="s">
        <v>17</v>
      </c>
      <c r="J15" s="63"/>
      <c r="K15" s="63"/>
      <c r="L15" s="63"/>
      <c r="M15" s="63"/>
      <c r="N15" s="63"/>
      <c r="O15" s="63"/>
      <c r="P15" s="63"/>
      <c r="Q15" s="63"/>
      <c r="R15" s="63"/>
      <c r="S15" s="63"/>
      <c r="T15" s="63" t="s">
        <v>18</v>
      </c>
      <c r="U15" s="63"/>
      <c r="V15" s="63"/>
      <c r="W15" s="63"/>
      <c r="X15" s="63"/>
      <c r="Y15" s="63"/>
      <c r="Z15" s="63"/>
      <c r="AA15" s="63"/>
      <c r="AB15" s="63" t="s">
        <v>19</v>
      </c>
      <c r="AC15" s="63"/>
      <c r="AD15" s="63"/>
      <c r="AE15" s="63"/>
      <c r="AF15" s="63"/>
      <c r="AG15" s="56"/>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row>
    <row r="16" spans="1:62" s="3" customFormat="1" ht="15" customHeight="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19"/>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62" s="3" customFormat="1" ht="15" customHeight="1">
      <c r="B17" s="319"/>
      <c r="C17" s="319"/>
      <c r="D17" s="319"/>
      <c r="E17" s="319"/>
      <c r="F17" s="319"/>
      <c r="G17" s="319"/>
      <c r="H17" s="319"/>
      <c r="I17" s="319"/>
      <c r="J17" s="339"/>
      <c r="K17" s="339"/>
      <c r="L17" s="339"/>
      <c r="M17" s="339"/>
      <c r="N17" s="339"/>
      <c r="O17" s="339"/>
      <c r="P17" s="339"/>
      <c r="Q17" s="339"/>
      <c r="R17" s="339"/>
      <c r="S17" s="339"/>
      <c r="T17" s="346"/>
      <c r="U17" s="349"/>
      <c r="V17" s="349"/>
      <c r="W17" s="349"/>
      <c r="X17" s="349"/>
      <c r="Y17" s="349"/>
      <c r="Z17" s="349"/>
      <c r="AA17" s="349"/>
      <c r="AB17" s="348"/>
      <c r="AC17" s="348"/>
      <c r="AD17" s="348"/>
      <c r="AE17" s="348"/>
      <c r="AF17" s="348"/>
      <c r="AG17" s="19"/>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row>
    <row r="18" spans="1:62" s="44" customFormat="1" ht="15" customHeight="1">
      <c r="B18" s="63" t="s">
        <v>22</v>
      </c>
      <c r="C18" s="63"/>
      <c r="D18" s="63"/>
      <c r="E18" s="63"/>
      <c r="F18" s="63"/>
      <c r="G18" s="63"/>
      <c r="H18" s="63"/>
      <c r="I18" s="63" t="s">
        <v>57</v>
      </c>
      <c r="J18" s="63"/>
      <c r="K18" s="63"/>
      <c r="L18" s="63"/>
      <c r="M18" s="63"/>
      <c r="N18" s="63"/>
      <c r="O18" s="63"/>
      <c r="P18" s="63"/>
      <c r="Q18" s="63"/>
      <c r="R18" s="63"/>
      <c r="S18" s="63"/>
      <c r="T18" s="63" t="s">
        <v>23</v>
      </c>
      <c r="U18" s="63"/>
      <c r="V18" s="63"/>
      <c r="W18" s="63"/>
      <c r="X18" s="63"/>
      <c r="Y18" s="63"/>
      <c r="Z18" s="63"/>
      <c r="AA18" s="63"/>
      <c r="AB18" s="63" t="s">
        <v>199</v>
      </c>
      <c r="AC18" s="63"/>
      <c r="AD18" s="63"/>
      <c r="AE18" s="63"/>
      <c r="AF18" s="63"/>
      <c r="AG18" s="56"/>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row>
    <row r="19" spans="1:62" s="44" customFormat="1" ht="1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56"/>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row>
    <row r="20" spans="1:62" s="44" customFormat="1" ht="15" customHeight="1">
      <c r="A20" s="226"/>
      <c r="B20" s="226"/>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6"/>
      <c r="AG20" s="56"/>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row>
    <row r="21" spans="1:62" s="44" customFormat="1" ht="15" customHeight="1">
      <c r="AF21" s="25"/>
      <c r="AG21" s="56"/>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row>
    <row r="22" spans="1:62" s="44" customFormat="1">
      <c r="B22" s="25" t="s">
        <v>24</v>
      </c>
      <c r="C22" s="40"/>
      <c r="D22" s="40"/>
      <c r="E22" s="40"/>
      <c r="F22" s="40"/>
      <c r="G22" s="336"/>
      <c r="H22" s="319"/>
      <c r="I22" s="319"/>
      <c r="J22" s="319"/>
      <c r="K22" s="319"/>
      <c r="L22" s="319"/>
      <c r="M22" s="319"/>
      <c r="N22" s="319"/>
      <c r="O22" s="319"/>
      <c r="P22" s="319"/>
      <c r="Q22" s="319"/>
      <c r="R22" s="319"/>
      <c r="S22" s="319"/>
      <c r="T22" s="319"/>
      <c r="U22" s="319"/>
      <c r="V22" s="319"/>
      <c r="W22" s="319"/>
      <c r="X22" s="319"/>
      <c r="Y22" s="319"/>
      <c r="Z22" s="336"/>
      <c r="AA22" s="319"/>
      <c r="AB22" s="319"/>
      <c r="AC22" s="319"/>
      <c r="AD22" s="319"/>
      <c r="AE22" s="319"/>
      <c r="AF22" s="25"/>
      <c r="AG22" s="56"/>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row>
    <row r="23" spans="1:62" s="44" customFormat="1" ht="15" customHeight="1">
      <c r="B23" s="25"/>
      <c r="C23" s="40"/>
      <c r="D23" s="40"/>
      <c r="E23" s="40"/>
      <c r="F23" s="40"/>
      <c r="G23" s="104" t="s">
        <v>142</v>
      </c>
      <c r="H23" s="197"/>
      <c r="I23" s="197"/>
      <c r="J23" s="197"/>
      <c r="K23" s="197"/>
      <c r="L23" s="197"/>
      <c r="M23" s="197"/>
      <c r="N23" s="104" t="s">
        <v>100</v>
      </c>
      <c r="O23" s="197"/>
      <c r="P23" s="197"/>
      <c r="Q23" s="197"/>
      <c r="R23" s="197"/>
      <c r="S23" s="197"/>
      <c r="T23" s="40"/>
      <c r="U23" s="40"/>
      <c r="V23" s="40"/>
      <c r="W23" s="40"/>
      <c r="X23" s="40"/>
      <c r="Y23" s="40"/>
      <c r="Z23" s="25"/>
      <c r="AA23" s="40"/>
      <c r="AB23" s="40"/>
      <c r="AC23" s="40"/>
      <c r="AD23" s="40"/>
      <c r="AE23" s="40"/>
      <c r="AF23" s="25"/>
      <c r="AG23" s="56"/>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row>
    <row r="24" spans="1:62" s="44" customFormat="1" ht="15" customHeight="1">
      <c r="B24" s="25"/>
      <c r="C24" s="40"/>
      <c r="D24" s="40"/>
      <c r="E24" s="40"/>
      <c r="F24" s="40"/>
      <c r="G24" s="145"/>
      <c r="H24" s="197"/>
      <c r="I24" s="197"/>
      <c r="J24" s="197"/>
      <c r="K24" s="197"/>
      <c r="L24" s="197"/>
      <c r="M24" s="197"/>
      <c r="N24" s="145"/>
      <c r="O24" s="197"/>
      <c r="P24" s="197"/>
      <c r="Q24" s="197"/>
      <c r="R24" s="197"/>
      <c r="S24" s="197"/>
      <c r="T24" s="40"/>
      <c r="U24" s="40"/>
      <c r="V24" s="40"/>
      <c r="W24" s="40"/>
      <c r="X24" s="40"/>
      <c r="Y24" s="40"/>
      <c r="Z24" s="40"/>
      <c r="AA24" s="40"/>
      <c r="AB24" s="40"/>
      <c r="AC24" s="40"/>
      <c r="AD24" s="40"/>
      <c r="AE24" s="40"/>
      <c r="AF24" s="25"/>
      <c r="AG24" s="56"/>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row>
    <row r="25" spans="1:62" s="44" customFormat="1">
      <c r="B25" s="40"/>
      <c r="C25" s="40"/>
      <c r="D25" s="40"/>
      <c r="E25" s="40"/>
      <c r="F25" s="40"/>
      <c r="G25" s="336"/>
      <c r="H25" s="334"/>
      <c r="I25" s="334"/>
      <c r="J25" s="334"/>
      <c r="K25" s="334"/>
      <c r="L25" s="334"/>
      <c r="M25" s="334"/>
      <c r="N25" s="336"/>
      <c r="O25" s="334"/>
      <c r="P25" s="334"/>
      <c r="Q25" s="334"/>
      <c r="R25" s="334"/>
      <c r="S25" s="334"/>
      <c r="T25" s="334"/>
      <c r="U25" s="334"/>
      <c r="V25" s="334"/>
      <c r="W25" s="334"/>
      <c r="X25" s="334"/>
      <c r="Y25" s="334"/>
      <c r="Z25" s="319"/>
      <c r="AA25" s="334"/>
      <c r="AB25" s="334"/>
      <c r="AC25" s="334"/>
      <c r="AD25" s="334"/>
      <c r="AE25" s="334"/>
      <c r="AF25" s="25"/>
      <c r="AG25" s="56"/>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row>
    <row r="26" spans="1:62" s="44" customFormat="1">
      <c r="B26" s="40"/>
      <c r="C26" s="40"/>
      <c r="D26" s="40"/>
      <c r="E26" s="40"/>
      <c r="F26" s="40"/>
      <c r="G26" s="25" t="s">
        <v>15</v>
      </c>
      <c r="H26" s="40"/>
      <c r="I26" s="40"/>
      <c r="J26" s="40"/>
      <c r="K26" s="40"/>
      <c r="L26" s="40"/>
      <c r="M26" s="40"/>
      <c r="N26" s="25" t="s">
        <v>101</v>
      </c>
      <c r="O26" s="40"/>
      <c r="P26" s="40"/>
      <c r="Q26" s="40"/>
      <c r="R26" s="40"/>
      <c r="S26" s="40"/>
      <c r="T26" s="40"/>
      <c r="U26" s="40"/>
      <c r="V26" s="40"/>
      <c r="W26" s="40"/>
      <c r="X26" s="40"/>
      <c r="Y26" s="40"/>
      <c r="Z26" s="25" t="s">
        <v>161</v>
      </c>
      <c r="AA26" s="40"/>
      <c r="AB26" s="40"/>
      <c r="AC26" s="40"/>
      <c r="AD26" s="40"/>
      <c r="AE26" s="40"/>
      <c r="AF26" s="25"/>
      <c r="AG26" s="56"/>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row>
    <row r="27" spans="1:62" s="44" customFormat="1" ht="15" customHeight="1">
      <c r="AF27" s="25"/>
      <c r="AG27" s="56"/>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row>
    <row r="28" spans="1:62" s="44" customFormat="1">
      <c r="B28" s="23"/>
      <c r="C28" s="23"/>
      <c r="D28" s="23"/>
      <c r="E28" s="23"/>
      <c r="F28" s="23"/>
      <c r="G28" s="23"/>
      <c r="V28" s="23"/>
      <c r="W28" s="23"/>
      <c r="X28" s="23"/>
      <c r="Y28" s="23"/>
      <c r="Z28" s="23"/>
      <c r="AA28" s="23"/>
      <c r="AB28" s="23"/>
      <c r="AC28" s="23"/>
      <c r="AD28" s="23"/>
      <c r="AE28" s="23"/>
      <c r="AF28" s="25"/>
      <c r="AG28" s="56"/>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row>
    <row r="29" spans="1:62" s="44" customFormat="1" ht="22.5" customHeight="1">
      <c r="B29" s="199" t="s">
        <v>147</v>
      </c>
      <c r="C29" s="49"/>
      <c r="D29" s="49"/>
      <c r="E29" s="49"/>
      <c r="F29" s="27"/>
      <c r="G29" s="158"/>
      <c r="H29" s="159" t="s">
        <v>143</v>
      </c>
      <c r="K29" s="158"/>
      <c r="L29" s="159" t="s">
        <v>144</v>
      </c>
      <c r="M29" s="27"/>
      <c r="P29" s="27"/>
      <c r="Q29" s="27"/>
      <c r="R29" s="158"/>
      <c r="S29" s="159" t="s">
        <v>145</v>
      </c>
      <c r="V29" s="160"/>
      <c r="W29" s="161"/>
      <c r="X29" s="161"/>
      <c r="AA29" s="161"/>
      <c r="AB29" s="161"/>
      <c r="AC29" s="158"/>
      <c r="AD29" s="159" t="s">
        <v>146</v>
      </c>
      <c r="AE29" s="161"/>
      <c r="AF29" s="25"/>
      <c r="AG29" s="56"/>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row>
    <row r="30" spans="1:62" s="44" customFormat="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5"/>
      <c r="AG30" s="56"/>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row>
    <row r="31" spans="1:62" s="44" customFormat="1">
      <c r="B31" s="160"/>
      <c r="C31" s="160"/>
      <c r="D31" s="160"/>
      <c r="E31" s="160"/>
      <c r="J31" s="337" t="s">
        <v>25</v>
      </c>
      <c r="K31" s="337"/>
      <c r="L31" s="337"/>
      <c r="M31" s="337"/>
      <c r="N31" s="337"/>
      <c r="O31" s="337"/>
      <c r="P31" s="337"/>
      <c r="Q31" s="337"/>
      <c r="R31" s="337"/>
      <c r="S31" s="60"/>
      <c r="T31" s="28"/>
      <c r="U31" s="160"/>
      <c r="V31" s="337" t="s">
        <v>26</v>
      </c>
      <c r="W31" s="338"/>
      <c r="X31" s="338"/>
      <c r="Y31" s="338"/>
      <c r="Z31" s="338"/>
      <c r="AA31" s="338"/>
      <c r="AB31" s="338"/>
      <c r="AC31" s="338"/>
      <c r="AD31" s="338"/>
      <c r="AE31" s="160"/>
      <c r="AF31" s="25"/>
      <c r="AG31" s="56"/>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row>
    <row r="32" spans="1:62" s="49" customFormat="1" ht="26.25" customHeight="1">
      <c r="B32" s="199" t="s">
        <v>148</v>
      </c>
      <c r="J32" s="158"/>
      <c r="K32" s="158"/>
      <c r="L32" s="158"/>
      <c r="M32" s="158"/>
      <c r="N32" s="158"/>
      <c r="O32" s="158"/>
      <c r="P32" s="158"/>
      <c r="Q32" s="158"/>
      <c r="R32" s="158"/>
      <c r="S32" s="206"/>
      <c r="T32" s="107" t="s">
        <v>149</v>
      </c>
      <c r="U32" s="207"/>
      <c r="V32" s="158"/>
      <c r="W32" s="158"/>
      <c r="X32" s="158"/>
      <c r="Y32" s="158"/>
      <c r="Z32" s="158"/>
      <c r="AA32" s="158"/>
      <c r="AB32" s="158"/>
      <c r="AC32" s="158"/>
      <c r="AD32" s="158"/>
      <c r="AE32" s="207"/>
      <c r="AF32" s="64"/>
      <c r="AG32" s="20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row>
    <row r="33" spans="1:62" s="44" customFormat="1">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56"/>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row>
    <row r="34" spans="1:62" s="44" customFormat="1" ht="20.100000000000001" customHeight="1">
      <c r="A34" s="310" t="s">
        <v>93</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56"/>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row>
    <row r="35" spans="1:62" s="3" customFormat="1" ht="1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s="3" customFormat="1" ht="15" customHeight="1">
      <c r="B36" s="366"/>
      <c r="C36" s="366"/>
      <c r="D36" s="366"/>
      <c r="E36" s="366"/>
      <c r="F36" s="366"/>
      <c r="G36" s="366"/>
      <c r="H36" s="366"/>
      <c r="I36" s="366"/>
      <c r="J36" s="366"/>
      <c r="K36" s="366"/>
      <c r="L36" s="366"/>
      <c r="M36" s="366"/>
      <c r="N36" s="366"/>
      <c r="O36" s="366"/>
      <c r="P36" s="366"/>
      <c r="Q36" s="366"/>
      <c r="R36" s="366"/>
      <c r="S36" s="366"/>
      <c r="T36" s="335"/>
      <c r="U36" s="335"/>
      <c r="V36" s="335"/>
      <c r="W36" s="335"/>
      <c r="X36" s="335"/>
      <c r="Y36" s="335"/>
      <c r="Z36" s="335"/>
      <c r="AA36" s="335"/>
      <c r="AB36" s="334"/>
      <c r="AC36" s="334"/>
      <c r="AD36" s="334"/>
      <c r="AE36" s="334"/>
      <c r="AF36" s="334"/>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1:62" s="3" customFormat="1">
      <c r="B37" s="104" t="s">
        <v>13</v>
      </c>
      <c r="C37" s="114"/>
      <c r="D37" s="114"/>
      <c r="E37" s="114"/>
      <c r="F37" s="114"/>
      <c r="G37" s="114"/>
      <c r="H37" s="114"/>
      <c r="I37" s="135" t="s">
        <v>94</v>
      </c>
      <c r="K37" s="135"/>
      <c r="L37" s="114"/>
      <c r="M37" s="114"/>
      <c r="N37" s="114"/>
      <c r="O37" s="114"/>
      <c r="P37" s="114"/>
      <c r="Q37" s="114"/>
      <c r="R37" s="114"/>
      <c r="S37" s="114"/>
      <c r="T37" s="135" t="s">
        <v>14</v>
      </c>
      <c r="U37" s="114"/>
      <c r="V37" s="114"/>
      <c r="W37" s="114"/>
      <c r="X37" s="114"/>
      <c r="Y37" s="114"/>
      <c r="Z37" s="114"/>
      <c r="AA37" s="114"/>
      <c r="AB37" s="135" t="s">
        <v>15</v>
      </c>
      <c r="AC37" s="114"/>
      <c r="AD37" s="114"/>
      <c r="AE37" s="114"/>
      <c r="AF37" s="114"/>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1:62" s="3" customFormat="1">
      <c r="B38" s="104"/>
      <c r="C38" s="114"/>
      <c r="D38" s="114"/>
      <c r="E38" s="114"/>
      <c r="F38" s="114"/>
      <c r="G38" s="114"/>
      <c r="H38" s="114"/>
      <c r="I38" s="114"/>
      <c r="J38" s="135"/>
      <c r="K38" s="135"/>
      <c r="L38" s="114"/>
      <c r="M38" s="114"/>
      <c r="N38" s="114"/>
      <c r="O38" s="114"/>
      <c r="P38" s="114"/>
      <c r="Q38" s="114"/>
      <c r="R38" s="114"/>
      <c r="S38" s="114"/>
      <c r="T38" s="135"/>
      <c r="U38" s="114"/>
      <c r="V38" s="114"/>
      <c r="W38" s="114"/>
      <c r="X38" s="114"/>
      <c r="Y38" s="114"/>
      <c r="Z38" s="114"/>
      <c r="AA38" s="114"/>
      <c r="AB38" s="135"/>
      <c r="AC38" s="114"/>
      <c r="AD38" s="114"/>
      <c r="AE38" s="114"/>
      <c r="AF38" s="114"/>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1:62" s="3" customFormat="1">
      <c r="B39" s="25" t="s">
        <v>96</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row>
    <row r="40" spans="1:62" s="3" customFormat="1" ht="15" customHeight="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row>
    <row r="41" spans="1:62" s="3" customFormat="1" ht="15" customHeight="1">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65"/>
      <c r="AA41" s="334"/>
      <c r="AB41" s="334"/>
      <c r="AC41" s="334"/>
      <c r="AD41" s="334"/>
      <c r="AE41" s="334"/>
      <c r="AF41" s="22"/>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row>
    <row r="42" spans="1:62" s="3" customFormat="1">
      <c r="B42" s="25" t="s">
        <v>97</v>
      </c>
      <c r="C42" s="22"/>
      <c r="D42" s="22"/>
      <c r="E42" s="22"/>
      <c r="F42" s="22"/>
      <c r="G42" s="22"/>
      <c r="H42" s="22"/>
      <c r="I42" s="22"/>
      <c r="J42" s="22"/>
      <c r="K42" s="22"/>
      <c r="L42" s="22"/>
      <c r="M42" s="22"/>
      <c r="N42" s="25" t="s">
        <v>98</v>
      </c>
      <c r="O42" s="22"/>
      <c r="P42" s="22"/>
      <c r="Q42" s="22"/>
      <c r="R42" s="22"/>
      <c r="S42" s="22"/>
      <c r="T42" s="22"/>
      <c r="U42" s="22"/>
      <c r="V42" s="22"/>
      <c r="W42" s="22"/>
      <c r="X42" s="22"/>
      <c r="Y42" s="22"/>
      <c r="Z42" s="25" t="s">
        <v>29</v>
      </c>
      <c r="AA42" s="22"/>
      <c r="AB42" s="22"/>
      <c r="AC42" s="22"/>
      <c r="AD42" s="22"/>
      <c r="AE42" s="22"/>
      <c r="AF42" s="22"/>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row>
    <row r="43" spans="1:62" s="3" customFormat="1" ht="15" customHeight="1">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1:62" s="3" customFormat="1" ht="15" customHeight="1">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22"/>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row>
    <row r="45" spans="1:62" s="3" customFormat="1">
      <c r="B45" s="25" t="s">
        <v>99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row>
    <row r="46" spans="1:62" s="3" customFormat="1">
      <c r="B46" s="2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row>
    <row r="47" spans="1:62" s="3" customFormat="1" ht="20.100000000000001" customHeight="1">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s="44" customFormat="1" ht="15.75" customHeight="1">
      <c r="P48" s="40"/>
      <c r="Q48" s="40"/>
      <c r="R48" s="40"/>
      <c r="S48" s="154"/>
      <c r="T48" s="155"/>
      <c r="U48" s="155"/>
      <c r="V48" s="155"/>
      <c r="W48" s="155"/>
      <c r="X48" s="155"/>
      <c r="Y48" s="155"/>
      <c r="Z48" s="155"/>
      <c r="AA48" s="156"/>
      <c r="AB48" s="156"/>
      <c r="AC48" s="156"/>
      <c r="AD48" s="156"/>
      <c r="AE48" s="40"/>
      <c r="AF48" s="40"/>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row>
    <row r="49" spans="1:66" s="44" customFormat="1" ht="23.1" customHeight="1">
      <c r="A49" s="3"/>
      <c r="B49" s="64" t="s">
        <v>194</v>
      </c>
      <c r="C49" s="40"/>
      <c r="D49" s="40"/>
      <c r="E49" s="40"/>
      <c r="F49" s="40"/>
      <c r="G49" s="40"/>
      <c r="H49" s="40"/>
      <c r="I49" s="45"/>
      <c r="J49" s="40"/>
      <c r="K49" s="40"/>
      <c r="L49" s="105"/>
      <c r="M49" s="201" t="s">
        <v>52</v>
      </c>
      <c r="N49" s="107"/>
      <c r="O49" s="65"/>
      <c r="P49" s="40"/>
      <c r="Q49" s="105"/>
      <c r="R49" s="64" t="s">
        <v>51</v>
      </c>
      <c r="S49" s="155"/>
      <c r="T49" s="320" t="s">
        <v>128</v>
      </c>
      <c r="U49" s="321"/>
      <c r="V49" s="321"/>
      <c r="W49" s="321"/>
      <c r="X49" s="321"/>
      <c r="Y49" s="321"/>
      <c r="Z49" s="321"/>
      <c r="AA49" s="321"/>
      <c r="AB49" s="322"/>
      <c r="AC49" s="322"/>
      <c r="AD49" s="322"/>
      <c r="AE49" s="322"/>
      <c r="AF49" s="22"/>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row>
    <row r="50" spans="1:66" s="44" customFormat="1" ht="24.75" customHeight="1">
      <c r="A50" s="3"/>
      <c r="P50" s="22"/>
      <c r="Q50" s="22"/>
      <c r="R50" s="22"/>
      <c r="S50" s="155"/>
      <c r="T50" s="321"/>
      <c r="U50" s="321"/>
      <c r="V50" s="321"/>
      <c r="W50" s="321"/>
      <c r="X50" s="321"/>
      <c r="Y50" s="321"/>
      <c r="Z50" s="321"/>
      <c r="AA50" s="321"/>
      <c r="AB50" s="322"/>
      <c r="AC50" s="322"/>
      <c r="AD50" s="322"/>
      <c r="AE50" s="322"/>
      <c r="AF50" s="22"/>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row>
    <row r="51" spans="1:66" s="3" customFormat="1" ht="23.1" customHeight="1">
      <c r="A51" s="44"/>
      <c r="B51" s="200" t="s">
        <v>67</v>
      </c>
      <c r="C51" s="40"/>
      <c r="D51" s="40"/>
      <c r="E51" s="40"/>
      <c r="F51" s="40"/>
      <c r="G51" s="40"/>
      <c r="H51" s="40"/>
      <c r="I51" s="40"/>
      <c r="J51" s="40"/>
      <c r="K51" s="40"/>
      <c r="L51" s="147"/>
      <c r="M51" s="202" t="s">
        <v>210</v>
      </c>
      <c r="N51" s="25"/>
      <c r="O51" s="141"/>
      <c r="P51" s="100"/>
      <c r="Q51" s="105"/>
      <c r="R51" s="64" t="s">
        <v>211</v>
      </c>
      <c r="S51" s="201"/>
      <c r="T51" s="274" t="s">
        <v>212</v>
      </c>
      <c r="U51" s="25"/>
      <c r="V51" s="100"/>
      <c r="W51" s="204"/>
      <c r="X51" s="141"/>
      <c r="Y51" s="104"/>
      <c r="Z51" s="142"/>
      <c r="AA51" s="142"/>
      <c r="AB51" s="142"/>
      <c r="AC51" s="64"/>
      <c r="AD51" s="40"/>
      <c r="AE51" s="40"/>
      <c r="AF51" s="9"/>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row>
    <row r="52" spans="1:66" s="44" customFormat="1" ht="15" customHeight="1">
      <c r="B52" s="25"/>
      <c r="C52" s="40"/>
      <c r="D52" s="40"/>
      <c r="E52" s="40"/>
      <c r="F52" s="40"/>
      <c r="G52" s="40"/>
      <c r="H52" s="40"/>
      <c r="I52" s="40"/>
      <c r="J52" s="40"/>
      <c r="K52" s="40"/>
      <c r="L52" s="50"/>
      <c r="M52" s="50"/>
      <c r="N52" s="50"/>
      <c r="O52" s="143"/>
      <c r="P52" s="50"/>
      <c r="Q52" s="50"/>
      <c r="R52" s="50"/>
      <c r="S52" s="143"/>
      <c r="T52" s="275" t="s">
        <v>214</v>
      </c>
      <c r="U52" s="50"/>
      <c r="V52" s="143"/>
      <c r="W52" s="50"/>
      <c r="X52" s="98"/>
      <c r="Y52" s="143"/>
      <c r="Z52" s="99"/>
      <c r="AA52" s="140"/>
      <c r="AB52" s="140"/>
      <c r="AC52" s="140"/>
      <c r="AD52" s="143"/>
      <c r="AE52" s="40"/>
      <c r="AF52" s="40"/>
      <c r="AG52" s="56"/>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row>
    <row r="53" spans="1:66" s="44" customFormat="1">
      <c r="B53" s="25"/>
      <c r="C53" s="40"/>
      <c r="D53" s="40"/>
      <c r="E53" s="40"/>
      <c r="F53" s="40"/>
      <c r="G53" s="40"/>
      <c r="H53" s="40"/>
      <c r="I53" s="40"/>
      <c r="J53" s="40"/>
      <c r="K53" s="40"/>
      <c r="L53" s="203"/>
      <c r="M53" s="101"/>
      <c r="N53" s="141"/>
      <c r="O53" s="101"/>
      <c r="P53" s="203"/>
      <c r="Q53" s="141"/>
      <c r="R53" s="101"/>
      <c r="T53" s="275" t="s">
        <v>213</v>
      </c>
      <c r="U53" s="205"/>
      <c r="V53" s="141"/>
      <c r="W53" s="103"/>
      <c r="X53" s="144"/>
      <c r="Y53" s="140"/>
      <c r="Z53" s="140"/>
      <c r="AA53" s="143"/>
      <c r="AB53" s="40"/>
      <c r="AC53" s="40"/>
      <c r="AD53" s="40"/>
      <c r="AE53" s="40"/>
      <c r="AF53" s="276"/>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row>
    <row r="54" spans="1:66" s="44" customFormat="1" ht="15" customHeight="1">
      <c r="B54" s="25"/>
      <c r="C54" s="40"/>
      <c r="D54" s="40"/>
      <c r="E54" s="40"/>
      <c r="F54" s="40"/>
      <c r="G54" s="40"/>
      <c r="H54" s="40"/>
      <c r="I54" s="40"/>
      <c r="J54" s="50"/>
      <c r="K54" s="50"/>
      <c r="L54" s="50"/>
      <c r="M54" s="101"/>
      <c r="O54" s="141"/>
      <c r="P54" s="101"/>
      <c r="Q54" s="141"/>
      <c r="R54" s="101"/>
      <c r="S54" s="141"/>
      <c r="T54" s="101"/>
      <c r="U54" s="101"/>
      <c r="V54" s="141"/>
      <c r="W54" s="141"/>
      <c r="X54" s="102"/>
      <c r="Y54" s="141"/>
      <c r="Z54" s="103"/>
      <c r="AA54" s="144"/>
      <c r="AB54" s="140"/>
      <c r="AC54" s="140"/>
      <c r="AD54" s="143"/>
      <c r="AE54" s="40"/>
      <c r="AF54" s="40"/>
      <c r="AG54" s="56"/>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row>
    <row r="55" spans="1:66" s="44" customFormat="1" ht="19.5" customHeight="1">
      <c r="B55" s="25" t="s">
        <v>215</v>
      </c>
      <c r="C55" s="40"/>
      <c r="D55" s="40"/>
      <c r="E55" s="40"/>
      <c r="F55" s="40"/>
      <c r="G55" s="40"/>
      <c r="H55" s="40"/>
      <c r="I55" s="40"/>
      <c r="J55" s="50"/>
      <c r="K55" s="50"/>
      <c r="L55" s="50"/>
      <c r="M55" s="101"/>
      <c r="N55" s="101"/>
      <c r="O55" s="141"/>
      <c r="P55" s="101"/>
      <c r="Q55" s="141"/>
      <c r="R55" s="101"/>
      <c r="S55" s="141"/>
      <c r="T55" s="101"/>
      <c r="U55" s="101"/>
      <c r="V55" s="141"/>
      <c r="W55" s="141"/>
      <c r="X55" s="102"/>
      <c r="Y55" s="141"/>
      <c r="Z55" s="103"/>
      <c r="AA55" s="144"/>
      <c r="AB55" s="140"/>
      <c r="AC55" s="140"/>
      <c r="AD55" s="143"/>
      <c r="AE55" s="40"/>
      <c r="AF55" s="40"/>
      <c r="AG55" s="56"/>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row>
    <row r="56" spans="1:66" s="44" customFormat="1" ht="30" customHeight="1">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40"/>
      <c r="AG56" s="56"/>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row>
    <row r="57" spans="1:66" s="44" customFormat="1" ht="30" customHeight="1">
      <c r="B57" s="312"/>
      <c r="C57" s="312"/>
      <c r="D57" s="312"/>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40"/>
      <c r="AG57" s="56"/>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row>
    <row r="58" spans="1:66" s="44" customFormat="1" ht="15" customHeight="1" thickBot="1">
      <c r="A58" s="3"/>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56"/>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row>
    <row r="59" spans="1:66" s="3" customFormat="1" ht="20.100000000000001" customHeight="1">
      <c r="B59" s="323" t="s">
        <v>138</v>
      </c>
      <c r="C59" s="324"/>
      <c r="D59" s="324"/>
      <c r="E59" s="324"/>
      <c r="F59" s="324"/>
      <c r="G59" s="324"/>
      <c r="H59" s="324"/>
      <c r="I59" s="324"/>
      <c r="J59" s="324"/>
      <c r="K59" s="195"/>
      <c r="L59" s="22"/>
      <c r="M59" s="313"/>
      <c r="N59" s="314"/>
      <c r="O59" s="314"/>
      <c r="P59" s="314"/>
      <c r="Q59" s="314"/>
      <c r="R59" s="314"/>
      <c r="S59" s="314"/>
      <c r="T59" s="314"/>
      <c r="U59" s="315"/>
      <c r="V59" s="22"/>
      <c r="W59" s="22"/>
      <c r="X59" s="22"/>
      <c r="Y59" s="22"/>
      <c r="Z59" s="22"/>
      <c r="AA59" s="22"/>
      <c r="AB59" s="22"/>
      <c r="AC59" s="22"/>
      <c r="AD59" s="22"/>
      <c r="AE59" s="22"/>
      <c r="AF59" s="53"/>
      <c r="AG59" s="19"/>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row>
    <row r="60" spans="1:66" s="3" customFormat="1" ht="20.100000000000001" customHeight="1" thickBot="1">
      <c r="B60" s="324"/>
      <c r="C60" s="324"/>
      <c r="D60" s="324"/>
      <c r="E60" s="324"/>
      <c r="F60" s="324"/>
      <c r="G60" s="324"/>
      <c r="H60" s="324"/>
      <c r="I60" s="324"/>
      <c r="J60" s="324"/>
      <c r="K60" s="195"/>
      <c r="L60" s="22"/>
      <c r="M60" s="316"/>
      <c r="N60" s="317"/>
      <c r="O60" s="317"/>
      <c r="P60" s="317"/>
      <c r="Q60" s="317"/>
      <c r="R60" s="317"/>
      <c r="S60" s="317"/>
      <c r="T60" s="317"/>
      <c r="U60" s="318"/>
      <c r="V60" s="22"/>
      <c r="W60" s="22"/>
      <c r="X60" s="22"/>
      <c r="Y60" s="22"/>
      <c r="Z60" s="22"/>
      <c r="AA60" s="22"/>
      <c r="AB60" s="22"/>
      <c r="AC60" s="22"/>
      <c r="AD60" s="22"/>
      <c r="AE60" s="22"/>
      <c r="AF60" s="53"/>
      <c r="AG60" s="19"/>
      <c r="AH60" s="19"/>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row>
    <row r="61" spans="1:66" s="3" customFormat="1" ht="15" customHeight="1" thickBot="1">
      <c r="B61" s="22"/>
      <c r="C61" s="22"/>
      <c r="D61" s="22"/>
      <c r="E61" s="22"/>
      <c r="F61" s="22"/>
      <c r="G61" s="22"/>
      <c r="H61" s="22"/>
      <c r="I61" s="22"/>
      <c r="J61" s="22"/>
      <c r="K61" s="22"/>
      <c r="L61" s="22"/>
      <c r="M61" s="22"/>
      <c r="N61" s="22"/>
      <c r="O61" s="22"/>
      <c r="P61" s="22"/>
      <c r="Q61" s="22"/>
      <c r="R61" s="22"/>
      <c r="S61" s="22"/>
      <c r="T61" s="22"/>
      <c r="U61" s="22"/>
      <c r="V61" s="22"/>
      <c r="W61" s="22"/>
      <c r="X61" s="22"/>
      <c r="Y61" s="326"/>
      <c r="Z61" s="327"/>
      <c r="AA61" s="327"/>
      <c r="AB61" s="327"/>
      <c r="AC61" s="327"/>
      <c r="AD61" s="327"/>
      <c r="AE61" s="327"/>
      <c r="AF61" s="53"/>
      <c r="AG61" s="19"/>
      <c r="AH61" s="19"/>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row>
    <row r="62" spans="1:66" s="3" customFormat="1" ht="20.100000000000001" customHeight="1">
      <c r="A62" s="44"/>
      <c r="B62" s="323" t="s">
        <v>120</v>
      </c>
      <c r="C62" s="323"/>
      <c r="D62" s="323"/>
      <c r="E62" s="323"/>
      <c r="F62" s="323"/>
      <c r="G62" s="323"/>
      <c r="H62" s="323"/>
      <c r="I62" s="323"/>
      <c r="J62" s="323"/>
      <c r="K62" s="323"/>
      <c r="L62" s="40"/>
      <c r="M62" s="304">
        <f>'LED LAMPS &amp; LIGHTING SENSORS'!K44+'LED FIXTURES'!K48</f>
        <v>0</v>
      </c>
      <c r="N62" s="305"/>
      <c r="O62" s="305"/>
      <c r="P62" s="305"/>
      <c r="Q62" s="305"/>
      <c r="R62" s="305"/>
      <c r="S62" s="305"/>
      <c r="T62" s="305"/>
      <c r="U62" s="306"/>
      <c r="V62" s="40"/>
      <c r="W62" s="40"/>
      <c r="X62" s="40"/>
      <c r="Y62" s="40"/>
      <c r="Z62" s="115"/>
      <c r="AA62" s="116"/>
      <c r="AB62" s="47"/>
      <c r="AC62" s="30"/>
      <c r="AD62" s="40"/>
      <c r="AE62" s="47"/>
      <c r="AF62" s="117"/>
      <c r="AG62" s="19"/>
      <c r="AH62" s="19"/>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1:66" s="44" customFormat="1" ht="20.100000000000001" customHeight="1" thickBot="1">
      <c r="B63" s="325" t="s">
        <v>119</v>
      </c>
      <c r="C63" s="325"/>
      <c r="D63" s="325"/>
      <c r="E63" s="325"/>
      <c r="F63" s="325"/>
      <c r="G63" s="325"/>
      <c r="H63" s="325"/>
      <c r="I63" s="325"/>
      <c r="J63" s="325"/>
      <c r="K63" s="196"/>
      <c r="L63" s="40"/>
      <c r="M63" s="307"/>
      <c r="N63" s="308"/>
      <c r="O63" s="308"/>
      <c r="P63" s="308"/>
      <c r="Q63" s="308"/>
      <c r="R63" s="308"/>
      <c r="S63" s="308"/>
      <c r="T63" s="308"/>
      <c r="U63" s="309"/>
      <c r="V63" s="40"/>
      <c r="W63" s="40"/>
      <c r="X63" s="40"/>
      <c r="Y63" s="40"/>
      <c r="Z63" s="40"/>
      <c r="AA63" s="40"/>
      <c r="AB63" s="47"/>
      <c r="AC63" s="30"/>
      <c r="AD63" s="40"/>
      <c r="AE63" s="47"/>
      <c r="AF63" s="117"/>
      <c r="AG63" s="56"/>
      <c r="AH63" s="56"/>
      <c r="AI63" s="56"/>
      <c r="AJ63" s="56"/>
      <c r="AK63" s="56"/>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row>
    <row r="64" spans="1:66" s="44" customFormat="1" ht="15" customHeight="1" thickBot="1">
      <c r="B64" s="136"/>
      <c r="C64" s="136"/>
      <c r="D64" s="136"/>
      <c r="E64" s="136"/>
      <c r="F64" s="136"/>
      <c r="G64" s="136"/>
      <c r="H64" s="136"/>
      <c r="I64" s="136"/>
      <c r="J64" s="136"/>
      <c r="K64" s="136"/>
      <c r="L64" s="40"/>
      <c r="M64" s="114"/>
      <c r="N64" s="114"/>
      <c r="O64" s="114"/>
      <c r="P64" s="114"/>
      <c r="Q64" s="114"/>
      <c r="R64" s="114"/>
      <c r="S64" s="114"/>
      <c r="T64" s="114"/>
      <c r="U64" s="114"/>
      <c r="V64" s="40"/>
      <c r="W64" s="40"/>
      <c r="X64" s="40"/>
      <c r="Y64" s="40"/>
      <c r="Z64" s="40"/>
      <c r="AA64" s="40"/>
      <c r="AB64" s="47"/>
      <c r="AC64" s="30"/>
      <c r="AD64" s="40"/>
      <c r="AE64" s="47"/>
      <c r="AF64" s="117"/>
      <c r="AG64" s="56"/>
      <c r="AH64" s="56"/>
      <c r="AI64" s="56"/>
      <c r="AJ64" s="56"/>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row>
    <row r="65" spans="1:66" s="44" customFormat="1" ht="20.100000000000001" customHeight="1">
      <c r="B65" s="151" t="s">
        <v>121</v>
      </c>
      <c r="C65" s="152"/>
      <c r="D65" s="152"/>
      <c r="E65" s="152"/>
      <c r="F65" s="152"/>
      <c r="G65" s="152"/>
      <c r="H65" s="152"/>
      <c r="I65" s="152"/>
      <c r="J65" s="152"/>
      <c r="K65" s="152"/>
      <c r="L65" s="40"/>
      <c r="M65" s="328">
        <f>IF(M62&gt;(0.5*M59),0.5*M59,M62)</f>
        <v>0</v>
      </c>
      <c r="N65" s="329"/>
      <c r="O65" s="329"/>
      <c r="P65" s="329"/>
      <c r="Q65" s="329"/>
      <c r="R65" s="329"/>
      <c r="S65" s="329"/>
      <c r="T65" s="329"/>
      <c r="U65" s="330"/>
      <c r="V65" s="40"/>
      <c r="W65" s="40"/>
      <c r="X65" s="40"/>
      <c r="Y65" s="40"/>
      <c r="Z65" s="40"/>
      <c r="AA65" s="40"/>
      <c r="AB65" s="47"/>
      <c r="AC65" s="30"/>
      <c r="AD65" s="40"/>
      <c r="AE65" s="47"/>
      <c r="AF65" s="117"/>
      <c r="AG65" s="56"/>
      <c r="AH65" s="56"/>
      <c r="AI65" s="56"/>
      <c r="AJ65" s="56"/>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row>
    <row r="66" spans="1:66" s="44" customFormat="1" ht="20.100000000000001" customHeight="1" thickBot="1">
      <c r="B66" s="303" t="s">
        <v>95</v>
      </c>
      <c r="C66" s="303"/>
      <c r="D66" s="303"/>
      <c r="E66" s="303"/>
      <c r="F66" s="303"/>
      <c r="G66" s="303"/>
      <c r="H66" s="303"/>
      <c r="I66" s="303"/>
      <c r="J66" s="303"/>
      <c r="K66" s="198"/>
      <c r="L66" s="40"/>
      <c r="M66" s="331"/>
      <c r="N66" s="332"/>
      <c r="O66" s="332"/>
      <c r="P66" s="332"/>
      <c r="Q66" s="332"/>
      <c r="R66" s="332"/>
      <c r="S66" s="332"/>
      <c r="T66" s="332"/>
      <c r="U66" s="333"/>
      <c r="V66" s="40"/>
      <c r="W66" s="40"/>
      <c r="X66" s="40"/>
      <c r="Y66" s="40"/>
      <c r="Z66" s="40"/>
      <c r="AA66" s="40"/>
      <c r="AB66" s="47"/>
      <c r="AC66" s="30"/>
      <c r="AD66" s="40"/>
      <c r="AE66" s="47"/>
      <c r="AF66" s="117"/>
      <c r="AG66" s="56"/>
      <c r="AH66" s="56"/>
      <c r="AI66" s="56"/>
      <c r="AJ66" s="56"/>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row>
    <row r="67" spans="1:66" s="44" customFormat="1" ht="15" customHeight="1">
      <c r="L67" s="40"/>
      <c r="M67" s="137"/>
      <c r="N67" s="137"/>
      <c r="O67" s="137"/>
      <c r="P67" s="137"/>
      <c r="Q67" s="137"/>
      <c r="R67" s="137"/>
      <c r="S67" s="137"/>
      <c r="T67" s="137"/>
      <c r="U67" s="137"/>
      <c r="V67" s="40"/>
      <c r="W67" s="40"/>
      <c r="X67" s="40"/>
      <c r="Y67" s="40"/>
      <c r="Z67" s="40"/>
      <c r="AA67" s="40"/>
      <c r="AB67" s="47"/>
      <c r="AC67" s="30"/>
      <c r="AD67" s="40"/>
      <c r="AE67" s="47"/>
      <c r="AF67" s="117"/>
      <c r="AG67" s="56"/>
      <c r="AH67" s="56"/>
      <c r="AI67" s="56"/>
      <c r="AJ67" s="56"/>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row>
    <row r="68" spans="1:66" s="44" customFormat="1" ht="30" customHeight="1">
      <c r="B68" s="352" t="s">
        <v>27</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51"/>
      <c r="AE68" s="22"/>
      <c r="AF68" s="40"/>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row>
    <row r="69" spans="1:66" s="44" customFormat="1" ht="14.25" customHeight="1">
      <c r="B69" s="74"/>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1"/>
      <c r="AE69" s="22"/>
      <c r="AF69" s="40"/>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row>
    <row r="70" spans="1:66" s="44" customFormat="1" ht="15" customHeight="1">
      <c r="B70" s="74"/>
      <c r="C70" s="58"/>
      <c r="D70" s="58"/>
      <c r="E70" s="58"/>
      <c r="F70" s="58"/>
      <c r="G70" s="58"/>
      <c r="H70" s="58"/>
      <c r="I70" s="58"/>
      <c r="J70" s="58"/>
      <c r="K70" s="58"/>
      <c r="L70" s="58"/>
      <c r="M70" s="58"/>
      <c r="N70" s="58"/>
      <c r="O70" s="58"/>
      <c r="P70" s="58"/>
      <c r="Q70" s="58"/>
      <c r="R70" s="58"/>
      <c r="S70" s="58"/>
      <c r="T70" s="58"/>
      <c r="U70" s="58"/>
      <c r="V70" s="58"/>
      <c r="W70" s="356" t="s">
        <v>30</v>
      </c>
      <c r="X70" s="356"/>
      <c r="Y70" s="356"/>
      <c r="Z70" s="356"/>
      <c r="AA70" s="356"/>
      <c r="AB70" s="184"/>
      <c r="AC70" s="184"/>
      <c r="AD70" s="184"/>
      <c r="AE70" s="184"/>
      <c r="AF70" s="185"/>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row>
    <row r="71" spans="1:66" s="44" customFormat="1">
      <c r="B71" s="360"/>
      <c r="C71" s="361"/>
      <c r="D71" s="361"/>
      <c r="E71" s="361"/>
      <c r="F71" s="361"/>
      <c r="G71" s="361"/>
      <c r="H71" s="361"/>
      <c r="I71" s="361"/>
      <c r="J71" s="361"/>
      <c r="K71" s="361"/>
      <c r="L71" s="361"/>
      <c r="M71" s="361"/>
      <c r="N71" s="362"/>
      <c r="O71" s="361"/>
      <c r="P71" s="361"/>
      <c r="Q71" s="361"/>
      <c r="R71" s="51"/>
      <c r="S71" s="51"/>
      <c r="T71" s="51"/>
      <c r="U71" s="51"/>
      <c r="V71" s="51"/>
      <c r="W71" s="363"/>
      <c r="X71" s="364"/>
      <c r="Y71" s="364"/>
      <c r="Z71" s="364"/>
      <c r="AA71" s="364"/>
      <c r="AB71" s="364"/>
      <c r="AC71" s="364"/>
      <c r="AD71" s="185"/>
      <c r="AE71" s="186"/>
      <c r="AF71" s="186"/>
      <c r="AG71" s="56"/>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row>
    <row r="72" spans="1:66" s="44" customFormat="1">
      <c r="A72" s="3"/>
      <c r="B72" s="75"/>
      <c r="C72" s="354" t="s">
        <v>28</v>
      </c>
      <c r="D72" s="355"/>
      <c r="E72" s="355"/>
      <c r="F72" s="355"/>
      <c r="G72" s="355"/>
      <c r="H72" s="355"/>
      <c r="I72" s="355"/>
      <c r="J72" s="22"/>
      <c r="K72" s="22"/>
      <c r="L72" s="22"/>
      <c r="M72" s="22"/>
      <c r="N72" s="359" t="s">
        <v>29</v>
      </c>
      <c r="O72" s="359"/>
      <c r="P72" s="359"/>
      <c r="Q72" s="51"/>
      <c r="R72" s="51"/>
      <c r="S72" s="51"/>
      <c r="T72" s="51"/>
      <c r="U72" s="51"/>
      <c r="V72" s="51"/>
      <c r="W72" s="357" t="s">
        <v>102</v>
      </c>
      <c r="X72" s="358"/>
      <c r="Y72" s="358"/>
      <c r="Z72" s="358"/>
      <c r="AA72" s="358"/>
      <c r="AB72" s="358"/>
      <c r="AC72" s="358"/>
      <c r="AD72" s="185"/>
      <c r="AE72" s="187" t="s">
        <v>31</v>
      </c>
      <c r="AF72" s="188"/>
      <c r="AG72" s="56"/>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row>
    <row r="73" spans="1:66" s="3" customFormat="1">
      <c r="A73" s="46"/>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22"/>
      <c r="AF73" s="22"/>
      <c r="AG73" s="19"/>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row>
    <row r="74" spans="1:66" s="49" customFormat="1" ht="16.5" customHeight="1">
      <c r="A74" s="340" t="s">
        <v>209</v>
      </c>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row>
    <row r="75" spans="1:66" s="59" customFormat="1"/>
    <row r="76" spans="1:66" s="59" customFormat="1"/>
    <row r="77" spans="1:66" s="59" customFormat="1"/>
    <row r="78" spans="1:66" s="59" customFormat="1"/>
    <row r="79" spans="1:66" s="59" customFormat="1"/>
    <row r="80" spans="1:66"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row r="199" s="59" customFormat="1"/>
    <row r="200" s="59" customFormat="1"/>
    <row r="201" s="59" customFormat="1"/>
    <row r="202" s="59" customFormat="1"/>
    <row r="203" s="59" customFormat="1"/>
    <row r="204" s="59" customFormat="1"/>
    <row r="205" s="59" customFormat="1"/>
    <row r="206" s="59" customFormat="1"/>
    <row r="207" s="59" customFormat="1"/>
    <row r="208" s="59" customFormat="1"/>
    <row r="209" s="59" customFormat="1"/>
    <row r="210" s="59" customFormat="1"/>
    <row r="211" s="59" customFormat="1"/>
    <row r="212" s="59" customFormat="1"/>
    <row r="213" s="59" customFormat="1"/>
    <row r="214" s="59" customFormat="1"/>
    <row r="215" s="59" customFormat="1"/>
    <row r="216" s="59" customFormat="1"/>
    <row r="217" s="59" customFormat="1"/>
    <row r="218" s="59" customFormat="1"/>
    <row r="219" s="59" customFormat="1"/>
    <row r="220" s="59" customFormat="1"/>
    <row r="221" s="59" customFormat="1"/>
    <row r="222" s="59" customFormat="1"/>
    <row r="223" s="59" customFormat="1"/>
    <row r="224" s="59" customFormat="1"/>
    <row r="225" s="59" customFormat="1"/>
    <row r="226" s="59" customFormat="1"/>
    <row r="227" s="59" customFormat="1"/>
    <row r="228" s="59" customFormat="1"/>
    <row r="229" s="59" customFormat="1"/>
    <row r="230" s="59" customFormat="1"/>
    <row r="231" s="59" customFormat="1"/>
    <row r="232" s="59" customFormat="1"/>
    <row r="233" s="59" customFormat="1"/>
    <row r="234" s="59" customFormat="1"/>
    <row r="235" s="59" customFormat="1"/>
    <row r="236" s="59" customFormat="1"/>
    <row r="237" s="59" customFormat="1"/>
    <row r="238" s="59" customFormat="1"/>
    <row r="239" s="59" customFormat="1"/>
    <row r="240" s="59" customFormat="1"/>
    <row r="241" s="59" customFormat="1"/>
    <row r="242" s="59" customFormat="1"/>
    <row r="243" s="59" customFormat="1"/>
    <row r="244" s="59" customFormat="1"/>
    <row r="245" s="59" customFormat="1"/>
    <row r="246" s="59" customFormat="1"/>
    <row r="247" s="59" customFormat="1"/>
    <row r="248" s="59" customFormat="1"/>
    <row r="249" s="59" customFormat="1"/>
    <row r="250" s="59" customFormat="1"/>
    <row r="251" s="59" customFormat="1"/>
    <row r="252" s="59" customFormat="1"/>
    <row r="253" s="59" customFormat="1"/>
    <row r="254" s="59" customFormat="1"/>
    <row r="255" s="59" customFormat="1"/>
    <row r="256" s="59" customFormat="1"/>
    <row r="257" s="59" customFormat="1"/>
    <row r="258" s="59" customFormat="1"/>
    <row r="259" s="59" customFormat="1"/>
    <row r="260" s="59" customFormat="1"/>
    <row r="261" s="59" customFormat="1"/>
    <row r="262" s="59" customFormat="1"/>
    <row r="263" s="59" customFormat="1"/>
    <row r="264" s="59" customFormat="1"/>
    <row r="265" s="59" customFormat="1"/>
    <row r="266" s="59" customFormat="1"/>
    <row r="267" s="59" customFormat="1"/>
    <row r="268" s="59" customFormat="1"/>
    <row r="269" s="59" customFormat="1"/>
    <row r="270" s="59" customFormat="1"/>
    <row r="271" s="59" customFormat="1"/>
    <row r="272" s="59" customFormat="1"/>
    <row r="273" s="59" customFormat="1"/>
    <row r="274" s="59" customFormat="1"/>
    <row r="275" s="59" customFormat="1"/>
    <row r="276" s="59" customFormat="1"/>
    <row r="277" s="59" customFormat="1"/>
    <row r="278" s="59" customFormat="1"/>
    <row r="279" s="59" customFormat="1"/>
    <row r="280" s="59" customFormat="1"/>
    <row r="281" s="59" customFormat="1"/>
    <row r="282" s="59" customFormat="1"/>
    <row r="283" s="59" customFormat="1"/>
    <row r="284" s="59" customFormat="1"/>
    <row r="285" s="59" customFormat="1"/>
    <row r="286" s="59" customFormat="1"/>
    <row r="287" s="59" customFormat="1"/>
    <row r="288" s="59" customFormat="1"/>
    <row r="289" s="59" customFormat="1"/>
    <row r="290" s="59" customFormat="1"/>
    <row r="291" s="59" customFormat="1"/>
    <row r="292" s="59" customFormat="1"/>
    <row r="293" s="59" customFormat="1"/>
    <row r="294" s="59" customFormat="1"/>
    <row r="295" s="59" customFormat="1"/>
    <row r="296" s="59" customFormat="1"/>
    <row r="297" s="59" customFormat="1"/>
    <row r="298" s="59" customFormat="1"/>
    <row r="299" s="59" customFormat="1"/>
    <row r="300" s="59" customFormat="1"/>
    <row r="301" s="59" customFormat="1"/>
    <row r="302" s="59" customFormat="1"/>
    <row r="303" s="59" customFormat="1"/>
    <row r="304" s="59" customFormat="1"/>
    <row r="305" s="59" customFormat="1"/>
    <row r="306" s="59" customFormat="1"/>
    <row r="307" s="59" customFormat="1"/>
    <row r="308" s="59" customFormat="1"/>
    <row r="309" s="59" customFormat="1"/>
    <row r="310" s="59" customFormat="1"/>
    <row r="311" s="59" customFormat="1"/>
    <row r="312" s="59" customFormat="1"/>
    <row r="313" s="59" customFormat="1"/>
    <row r="314" s="59" customFormat="1"/>
    <row r="315" s="59" customFormat="1"/>
    <row r="316" s="59" customFormat="1"/>
    <row r="317" s="59" customFormat="1"/>
    <row r="318" s="59" customFormat="1"/>
    <row r="319" s="59" customFormat="1"/>
    <row r="320" s="59" customFormat="1"/>
    <row r="321" s="59" customFormat="1"/>
    <row r="322" s="59" customFormat="1"/>
    <row r="323" s="59" customFormat="1"/>
    <row r="324" s="59" customFormat="1"/>
    <row r="325" s="59" customFormat="1"/>
    <row r="326" s="59" customFormat="1"/>
    <row r="327" s="59" customFormat="1"/>
    <row r="328" s="59" customFormat="1"/>
    <row r="329" s="59" customFormat="1"/>
    <row r="330" s="59" customFormat="1"/>
    <row r="331" s="59" customFormat="1"/>
    <row r="332" s="59" customFormat="1"/>
    <row r="333" s="59" customFormat="1"/>
    <row r="334" s="59" customFormat="1"/>
    <row r="335" s="59" customFormat="1"/>
    <row r="336" s="59" customFormat="1"/>
    <row r="337" s="59" customFormat="1"/>
    <row r="338" s="59" customFormat="1"/>
    <row r="339" s="59" customFormat="1"/>
    <row r="340" s="59" customFormat="1"/>
    <row r="341" s="59" customFormat="1"/>
    <row r="342" s="59" customFormat="1"/>
    <row r="343" s="59" customFormat="1"/>
    <row r="344" s="59" customFormat="1"/>
    <row r="345" s="59" customFormat="1"/>
    <row r="346" s="59" customFormat="1"/>
    <row r="347" s="59" customFormat="1"/>
    <row r="348" s="59" customFormat="1"/>
    <row r="349" s="59" customFormat="1"/>
    <row r="350" s="59" customFormat="1"/>
    <row r="351" s="59" customFormat="1"/>
    <row r="352" s="59" customFormat="1"/>
    <row r="353" s="59" customFormat="1"/>
    <row r="354" s="59" customFormat="1"/>
    <row r="355" s="59" customFormat="1"/>
    <row r="356" s="59" customFormat="1"/>
    <row r="357" s="59" customFormat="1"/>
    <row r="358" s="59" customFormat="1"/>
    <row r="359" s="59" customFormat="1"/>
    <row r="360" s="59" customFormat="1"/>
    <row r="361" s="59" customFormat="1"/>
    <row r="362" s="59" customFormat="1"/>
    <row r="363" s="59" customFormat="1"/>
    <row r="364" s="59" customFormat="1"/>
    <row r="365" s="59" customFormat="1"/>
    <row r="366" s="59" customFormat="1"/>
    <row r="367" s="59" customFormat="1"/>
    <row r="368" s="59" customFormat="1"/>
    <row r="369" s="59" customFormat="1"/>
    <row r="370" s="59" customFormat="1"/>
    <row r="371" s="59" customFormat="1"/>
    <row r="372" s="59" customFormat="1"/>
    <row r="373" s="59" customFormat="1"/>
    <row r="374" s="59" customFormat="1"/>
    <row r="375" s="59" customFormat="1"/>
    <row r="376" s="59" customFormat="1"/>
    <row r="377" s="59" customFormat="1"/>
    <row r="378" s="59" customFormat="1"/>
    <row r="379" s="59" customFormat="1"/>
    <row r="380" s="59" customFormat="1"/>
    <row r="381" s="59" customFormat="1"/>
    <row r="382" s="59" customFormat="1"/>
    <row r="383" s="59" customFormat="1"/>
    <row r="384" s="59" customFormat="1"/>
    <row r="385" s="59" customFormat="1"/>
    <row r="386" s="59" customFormat="1"/>
    <row r="387" s="59" customFormat="1"/>
    <row r="388" s="59" customFormat="1"/>
    <row r="389" s="59" customFormat="1"/>
    <row r="390" s="59" customFormat="1"/>
    <row r="391" s="59" customFormat="1"/>
    <row r="392" s="59" customFormat="1"/>
    <row r="393" s="59" customFormat="1"/>
    <row r="394" s="59" customFormat="1"/>
    <row r="395" s="59" customFormat="1"/>
    <row r="396" s="59" customFormat="1"/>
    <row r="397" s="59" customFormat="1"/>
    <row r="398" s="59" customFormat="1"/>
    <row r="399" s="59" customFormat="1"/>
    <row r="400" s="59" customFormat="1"/>
    <row r="401" s="59" customFormat="1"/>
    <row r="402" s="59" customFormat="1"/>
    <row r="403" s="59" customFormat="1"/>
    <row r="404" s="59" customFormat="1"/>
    <row r="405" s="59" customFormat="1"/>
    <row r="406" s="59" customFormat="1"/>
    <row r="407" s="59" customFormat="1"/>
    <row r="408" s="59" customFormat="1"/>
    <row r="409" s="59" customFormat="1"/>
    <row r="410" s="59" customFormat="1"/>
    <row r="411" s="59" customFormat="1"/>
    <row r="412" s="59" customFormat="1"/>
    <row r="413" s="59" customFormat="1"/>
    <row r="414" s="59" customFormat="1"/>
    <row r="415" s="59" customFormat="1"/>
    <row r="416" s="59" customFormat="1"/>
    <row r="417" s="59" customFormat="1"/>
    <row r="418" s="59" customFormat="1"/>
    <row r="419" s="59" customFormat="1"/>
    <row r="420" s="59" customFormat="1"/>
    <row r="421" s="59" customFormat="1"/>
    <row r="422" s="59" customFormat="1"/>
    <row r="423" s="59" customFormat="1"/>
    <row r="424" s="59" customFormat="1"/>
    <row r="425" s="59" customFormat="1"/>
    <row r="426" s="59" customFormat="1"/>
    <row r="427" s="59" customFormat="1"/>
    <row r="428" s="59" customFormat="1"/>
    <row r="429" s="59" customFormat="1"/>
    <row r="430" s="59" customFormat="1"/>
    <row r="431" s="59" customFormat="1"/>
    <row r="432" s="59" customFormat="1"/>
    <row r="433" s="59" customFormat="1"/>
    <row r="434" s="59" customFormat="1"/>
    <row r="435" s="59" customFormat="1"/>
    <row r="436" s="59" customFormat="1"/>
    <row r="437" s="59" customFormat="1"/>
    <row r="438" s="59" customFormat="1"/>
    <row r="439" s="59" customFormat="1"/>
    <row r="440" s="59" customFormat="1"/>
    <row r="441" s="59" customFormat="1"/>
    <row r="442" s="59" customFormat="1"/>
    <row r="443" s="59" customFormat="1"/>
    <row r="444" s="59" customFormat="1"/>
    <row r="445" s="59" customFormat="1"/>
    <row r="446" s="59" customFormat="1"/>
    <row r="447" s="59" customFormat="1"/>
    <row r="448" s="59" customFormat="1"/>
    <row r="449" s="59" customFormat="1"/>
    <row r="450" s="59" customFormat="1"/>
    <row r="451" s="59" customFormat="1"/>
    <row r="452" s="59" customFormat="1"/>
    <row r="453" s="59" customFormat="1"/>
    <row r="454" s="59" customFormat="1"/>
    <row r="455" s="59" customFormat="1"/>
    <row r="456" s="59" customFormat="1"/>
    <row r="457" s="59" customFormat="1"/>
    <row r="458" s="59" customFormat="1"/>
    <row r="459" s="59" customFormat="1"/>
    <row r="460" s="59" customFormat="1"/>
    <row r="461" s="59" customFormat="1"/>
    <row r="462" s="59" customFormat="1"/>
    <row r="463" s="59" customFormat="1"/>
    <row r="464" s="59" customFormat="1"/>
    <row r="465" s="59" customFormat="1"/>
    <row r="466" s="59" customFormat="1"/>
    <row r="467" s="59" customFormat="1"/>
    <row r="468" s="59" customFormat="1"/>
    <row r="469" s="59" customFormat="1"/>
    <row r="470" s="59" customFormat="1"/>
    <row r="471" s="59" customFormat="1"/>
    <row r="472" s="59" customFormat="1"/>
    <row r="473" s="59" customFormat="1"/>
    <row r="474" s="59" customFormat="1"/>
    <row r="475" s="59" customFormat="1"/>
    <row r="476" s="59" customFormat="1"/>
    <row r="477" s="59" customFormat="1"/>
    <row r="478" s="59" customFormat="1"/>
    <row r="479" s="59" customFormat="1"/>
    <row r="480" s="59" customFormat="1"/>
    <row r="481" s="59" customFormat="1"/>
    <row r="482" s="59" customFormat="1"/>
    <row r="483" s="59" customFormat="1"/>
    <row r="484" s="59" customFormat="1"/>
    <row r="485" s="59" customFormat="1"/>
    <row r="486" s="59" customFormat="1"/>
    <row r="487" s="59" customFormat="1"/>
    <row r="488" s="59" customFormat="1"/>
    <row r="489" s="59" customFormat="1"/>
    <row r="490" s="59" customFormat="1"/>
    <row r="491" s="59" customFormat="1"/>
    <row r="492" s="59" customFormat="1"/>
    <row r="493" s="59" customFormat="1"/>
    <row r="494" s="59" customFormat="1"/>
    <row r="495" s="59" customFormat="1"/>
    <row r="496" s="59" customFormat="1"/>
    <row r="497" s="59" customFormat="1"/>
    <row r="498" s="59" customFormat="1"/>
    <row r="499" s="59" customFormat="1"/>
    <row r="500" s="59" customFormat="1"/>
    <row r="501" s="59" customFormat="1"/>
    <row r="502" s="59" customFormat="1"/>
    <row r="503" s="59" customFormat="1"/>
    <row r="504" s="59" customFormat="1"/>
    <row r="505" s="59" customFormat="1"/>
    <row r="506" s="59" customFormat="1"/>
    <row r="507" s="59" customFormat="1"/>
    <row r="508" s="59" customFormat="1"/>
    <row r="509" s="59" customFormat="1"/>
    <row r="510" s="59" customFormat="1"/>
    <row r="511" s="59" customFormat="1"/>
    <row r="512" s="59" customFormat="1"/>
    <row r="513" s="59" customFormat="1"/>
    <row r="514" s="59" customFormat="1"/>
    <row r="515" s="59" customFormat="1"/>
    <row r="516" s="59" customFormat="1"/>
    <row r="517" s="59" customFormat="1"/>
    <row r="518" s="59" customFormat="1"/>
    <row r="519" s="59" customFormat="1"/>
    <row r="520" s="59" customFormat="1"/>
    <row r="521" s="59" customFormat="1"/>
    <row r="522" s="59" customFormat="1"/>
    <row r="523" s="59" customFormat="1"/>
    <row r="524" s="59" customFormat="1"/>
    <row r="525" s="59" customFormat="1"/>
    <row r="526" s="59" customFormat="1"/>
    <row r="527" s="59" customFormat="1"/>
    <row r="528" s="59" customFormat="1"/>
    <row r="529" s="59" customFormat="1"/>
    <row r="530" s="59" customFormat="1"/>
    <row r="531" s="59" customFormat="1"/>
    <row r="532" s="59" customFormat="1"/>
    <row r="533" s="59" customFormat="1"/>
    <row r="534" s="59" customFormat="1"/>
    <row r="535" s="59" customFormat="1"/>
    <row r="536" s="59" customFormat="1"/>
    <row r="537" s="59" customFormat="1"/>
    <row r="538" s="59" customFormat="1"/>
    <row r="539" s="59" customFormat="1"/>
    <row r="540" s="59" customFormat="1"/>
    <row r="541" s="59" customFormat="1"/>
    <row r="542" s="59" customFormat="1"/>
    <row r="543" s="59" customFormat="1"/>
    <row r="544" s="59" customFormat="1"/>
    <row r="545" s="59" customFormat="1"/>
    <row r="546" s="59" customFormat="1"/>
    <row r="547" s="59" customFormat="1"/>
    <row r="548" s="59" customFormat="1"/>
    <row r="549" s="59" customFormat="1"/>
    <row r="550" s="59" customFormat="1"/>
    <row r="551" s="59" customFormat="1"/>
    <row r="552" s="59" customFormat="1"/>
    <row r="553" s="59" customFormat="1"/>
    <row r="554" s="59" customFormat="1"/>
    <row r="555" s="59" customFormat="1"/>
    <row r="556" s="59" customFormat="1"/>
    <row r="557" s="59" customFormat="1"/>
    <row r="558" s="59" customFormat="1"/>
    <row r="559" s="59" customFormat="1"/>
    <row r="560" s="59" customFormat="1"/>
    <row r="561" s="59" customFormat="1"/>
    <row r="562" s="59" customFormat="1"/>
    <row r="563" s="59" customFormat="1"/>
    <row r="564" s="59" customFormat="1"/>
    <row r="565" s="59" customFormat="1"/>
    <row r="566" s="59" customFormat="1"/>
    <row r="567" s="59" customFormat="1"/>
    <row r="568" s="59" customFormat="1"/>
    <row r="569" s="59" customFormat="1"/>
    <row r="570" s="59" customFormat="1"/>
    <row r="571" s="59" customFormat="1"/>
    <row r="572" s="59" customFormat="1"/>
    <row r="573" s="59" customFormat="1"/>
    <row r="574" s="59" customFormat="1"/>
    <row r="575" s="59" customFormat="1"/>
    <row r="576" s="59" customFormat="1"/>
    <row r="577" s="59" customFormat="1"/>
    <row r="578" s="59" customFormat="1"/>
    <row r="579" s="59" customFormat="1"/>
    <row r="580" s="59" customFormat="1"/>
    <row r="581" s="59" customFormat="1"/>
    <row r="582" s="59" customFormat="1"/>
    <row r="583" s="59" customFormat="1"/>
    <row r="584" s="59" customFormat="1"/>
    <row r="585" s="59" customFormat="1"/>
    <row r="586" s="59" customFormat="1"/>
    <row r="587" s="59" customFormat="1"/>
    <row r="588" s="59" customFormat="1"/>
    <row r="589" s="59" customFormat="1"/>
    <row r="590" s="59" customFormat="1"/>
    <row r="591" s="59" customFormat="1"/>
    <row r="592" s="59" customFormat="1"/>
    <row r="593" s="59" customFormat="1"/>
    <row r="594" s="59" customFormat="1"/>
    <row r="595" s="59" customFormat="1"/>
    <row r="596" s="59" customFormat="1"/>
    <row r="597" s="59" customFormat="1"/>
    <row r="598" s="59" customFormat="1"/>
    <row r="599" s="59" customFormat="1"/>
    <row r="600" s="59" customFormat="1"/>
    <row r="601" s="59" customFormat="1"/>
    <row r="602" s="59" customFormat="1"/>
    <row r="603" s="59" customFormat="1"/>
    <row r="604" s="59" customFormat="1"/>
    <row r="605" s="59" customFormat="1"/>
    <row r="606" s="59" customFormat="1"/>
    <row r="607" s="59" customFormat="1"/>
    <row r="608" s="59" customFormat="1"/>
    <row r="609" s="59" customFormat="1"/>
    <row r="610" s="59" customFormat="1"/>
    <row r="611" s="59" customFormat="1"/>
    <row r="612" s="59" customFormat="1"/>
    <row r="613" s="59" customFormat="1"/>
    <row r="614" s="59" customFormat="1"/>
    <row r="615" s="59" customFormat="1"/>
    <row r="616" s="59" customFormat="1"/>
    <row r="617" s="59" customFormat="1"/>
    <row r="618" s="59" customFormat="1"/>
    <row r="619" s="59" customFormat="1"/>
    <row r="620" s="59" customFormat="1"/>
    <row r="621" s="59" customFormat="1"/>
    <row r="622" s="59" customFormat="1"/>
    <row r="623" s="59" customFormat="1"/>
    <row r="624" s="59" customFormat="1"/>
    <row r="625" s="59" customFormat="1"/>
    <row r="626" s="59" customFormat="1"/>
    <row r="627" s="59" customFormat="1"/>
    <row r="628" s="59" customFormat="1"/>
    <row r="629" s="59" customFormat="1"/>
    <row r="630" s="59" customFormat="1"/>
    <row r="631" s="59" customFormat="1"/>
    <row r="632" s="59" customFormat="1"/>
    <row r="633" s="59" customFormat="1"/>
    <row r="634" s="59" customFormat="1"/>
    <row r="635" s="59" customFormat="1"/>
    <row r="636" s="59" customFormat="1"/>
    <row r="637" s="59" customFormat="1"/>
    <row r="638" s="59" customFormat="1"/>
    <row r="639" s="59" customFormat="1"/>
    <row r="640" s="59" customFormat="1"/>
    <row r="641" s="59" customFormat="1"/>
    <row r="642" s="59" customFormat="1"/>
    <row r="643" s="59" customFormat="1"/>
    <row r="644" s="59" customFormat="1"/>
    <row r="645" s="59" customFormat="1"/>
    <row r="646" s="59" customFormat="1"/>
    <row r="647" s="59" customFormat="1"/>
    <row r="648" s="59" customFormat="1"/>
    <row r="649" s="59" customFormat="1"/>
    <row r="650" s="59" customFormat="1"/>
    <row r="651" s="59" customFormat="1"/>
    <row r="652" s="59" customFormat="1"/>
    <row r="653" s="59" customFormat="1"/>
    <row r="654" s="59" customFormat="1"/>
    <row r="655" s="59" customFormat="1"/>
    <row r="656" s="59" customFormat="1"/>
    <row r="657" s="59" customFormat="1"/>
    <row r="658" s="59" customFormat="1"/>
    <row r="659" s="59" customFormat="1"/>
    <row r="660" s="59" customFormat="1"/>
    <row r="661" s="59" customFormat="1"/>
    <row r="662" s="59" customFormat="1"/>
    <row r="663" s="59" customFormat="1"/>
    <row r="664" s="59" customFormat="1"/>
    <row r="665" s="59" customFormat="1"/>
    <row r="666" s="59" customFormat="1"/>
    <row r="667" s="59" customFormat="1"/>
    <row r="668" s="59" customFormat="1"/>
    <row r="669" s="59" customFormat="1"/>
    <row r="670" s="59" customFormat="1"/>
    <row r="671" s="59" customFormat="1"/>
    <row r="672" s="59" customFormat="1"/>
    <row r="673" s="59" customFormat="1"/>
    <row r="674" s="59" customFormat="1"/>
    <row r="675" s="59" customFormat="1"/>
    <row r="676" s="59" customFormat="1"/>
    <row r="677" s="59" customFormat="1"/>
    <row r="678" s="59" customFormat="1"/>
    <row r="679" s="59" customFormat="1"/>
    <row r="680" s="59" customFormat="1"/>
    <row r="681" s="59" customFormat="1"/>
    <row r="682" s="59" customFormat="1"/>
    <row r="683" s="59" customFormat="1"/>
    <row r="684" s="59" customFormat="1"/>
    <row r="685" s="59" customFormat="1"/>
    <row r="686" s="59" customFormat="1"/>
    <row r="687" s="59" customFormat="1"/>
    <row r="688" s="59" customFormat="1"/>
    <row r="689" s="59" customFormat="1"/>
    <row r="690" s="59" customFormat="1"/>
    <row r="691" s="59" customFormat="1"/>
    <row r="692" s="59" customFormat="1"/>
    <row r="693" s="59" customFormat="1"/>
    <row r="694" s="59" customFormat="1"/>
    <row r="695" s="59" customFormat="1"/>
    <row r="696" s="59" customFormat="1"/>
    <row r="697" s="59" customFormat="1"/>
    <row r="698" s="59" customFormat="1"/>
    <row r="699" s="59" customFormat="1"/>
    <row r="700" s="59" customFormat="1"/>
    <row r="701" s="59" customFormat="1"/>
    <row r="702" s="59" customFormat="1"/>
    <row r="703" s="59" customFormat="1"/>
    <row r="704" s="59" customFormat="1"/>
    <row r="705" s="59" customFormat="1"/>
    <row r="706" s="59" customFormat="1"/>
    <row r="707" s="59" customFormat="1"/>
    <row r="708" s="59" customFormat="1"/>
    <row r="709" s="59" customFormat="1"/>
    <row r="710" s="59" customFormat="1"/>
    <row r="711" s="59" customFormat="1"/>
    <row r="712" s="59" customFormat="1"/>
    <row r="713" s="59" customFormat="1"/>
    <row r="714" s="59" customFormat="1"/>
    <row r="715" s="59" customFormat="1"/>
    <row r="716" s="59" customFormat="1"/>
    <row r="717" s="59" customFormat="1"/>
    <row r="718" s="59" customFormat="1"/>
    <row r="719" s="59" customFormat="1"/>
    <row r="720" s="59" customFormat="1"/>
    <row r="721" s="59" customFormat="1"/>
    <row r="722" s="59" customFormat="1"/>
    <row r="723" s="59" customFormat="1"/>
    <row r="724" s="59" customFormat="1"/>
    <row r="725" s="59" customFormat="1"/>
    <row r="726" s="59" customFormat="1"/>
    <row r="727" s="59" customFormat="1"/>
    <row r="728" s="59" customFormat="1"/>
    <row r="729" s="59" customFormat="1"/>
    <row r="730" s="59" customFormat="1"/>
    <row r="731" s="59" customFormat="1"/>
    <row r="732" s="59" customFormat="1"/>
    <row r="733" s="59" customFormat="1"/>
    <row r="734" s="59" customFormat="1"/>
    <row r="735" s="59" customFormat="1"/>
    <row r="736" s="59" customFormat="1"/>
    <row r="737" s="59" customFormat="1"/>
    <row r="738" s="59" customFormat="1"/>
    <row r="739" s="59" customFormat="1"/>
    <row r="740" s="59" customFormat="1"/>
    <row r="741" s="59" customFormat="1"/>
    <row r="742" s="59" customFormat="1"/>
    <row r="743" s="59" customFormat="1"/>
    <row r="744" s="59" customFormat="1"/>
    <row r="745" s="59" customFormat="1"/>
    <row r="746" s="59" customFormat="1"/>
    <row r="747" s="59" customFormat="1"/>
    <row r="748" s="59" customFormat="1"/>
    <row r="749" s="59" customFormat="1"/>
    <row r="750" s="59" customFormat="1"/>
    <row r="751" s="59" customFormat="1"/>
    <row r="752" s="59" customFormat="1"/>
    <row r="753" s="59" customFormat="1"/>
    <row r="754" s="59" customFormat="1"/>
    <row r="755" s="59" customFormat="1"/>
    <row r="756" s="59" customFormat="1"/>
    <row r="757" s="59" customFormat="1"/>
    <row r="758" s="59" customFormat="1"/>
    <row r="759" s="59" customFormat="1"/>
    <row r="760" s="59" customFormat="1"/>
    <row r="761" s="59" customFormat="1"/>
    <row r="762" s="59" customFormat="1"/>
    <row r="763" s="59" customFormat="1"/>
    <row r="764" s="59" customFormat="1"/>
    <row r="765" s="59" customFormat="1"/>
    <row r="766" s="59" customFormat="1"/>
    <row r="767" s="59" customFormat="1"/>
    <row r="768" s="59" customFormat="1"/>
    <row r="769" s="59" customFormat="1"/>
    <row r="770" s="59" customFormat="1"/>
    <row r="771" s="59" customFormat="1"/>
    <row r="772" s="59" customFormat="1"/>
    <row r="773" s="59" customFormat="1"/>
    <row r="774" s="59" customFormat="1"/>
    <row r="775" s="59" customFormat="1"/>
    <row r="776" s="59" customFormat="1"/>
    <row r="777" s="59" customFormat="1"/>
    <row r="778" s="59" customFormat="1"/>
    <row r="779" s="59" customFormat="1"/>
    <row r="780" s="59" customFormat="1"/>
    <row r="781" s="59" customFormat="1"/>
    <row r="782" s="59" customFormat="1"/>
    <row r="783" s="59" customFormat="1"/>
    <row r="784" s="59" customFormat="1"/>
    <row r="785" s="59" customFormat="1"/>
    <row r="786" s="59" customFormat="1"/>
    <row r="787" s="59" customFormat="1"/>
    <row r="788" s="59" customFormat="1"/>
    <row r="789" s="59" customFormat="1"/>
    <row r="790" s="59" customFormat="1"/>
    <row r="791" s="59" customFormat="1"/>
    <row r="792" s="59" customFormat="1"/>
    <row r="793" s="59" customFormat="1"/>
    <row r="794" s="59" customFormat="1"/>
    <row r="795" s="59" customFormat="1"/>
    <row r="796" s="59" customFormat="1"/>
    <row r="797" s="59" customFormat="1"/>
    <row r="798" s="59" customFormat="1"/>
    <row r="799" s="59" customFormat="1"/>
    <row r="800" s="59" customFormat="1"/>
    <row r="801" s="59" customFormat="1"/>
    <row r="802" s="59" customFormat="1"/>
    <row r="803" s="59" customFormat="1"/>
    <row r="804" s="59" customFormat="1"/>
    <row r="805" s="59" customFormat="1"/>
    <row r="806" s="59" customFormat="1"/>
    <row r="807" s="59" customFormat="1"/>
    <row r="808" s="59" customFormat="1"/>
    <row r="809" s="59" customFormat="1"/>
    <row r="810" s="59" customFormat="1"/>
    <row r="811" s="59" customFormat="1"/>
    <row r="812" s="59" customFormat="1"/>
    <row r="813" s="59" customFormat="1"/>
    <row r="814" s="59" customFormat="1"/>
    <row r="815" s="59" customFormat="1"/>
    <row r="816" s="59" customFormat="1"/>
    <row r="817" s="59" customFormat="1"/>
    <row r="818" s="59" customFormat="1"/>
    <row r="819" s="59" customFormat="1"/>
    <row r="820" s="59" customFormat="1"/>
    <row r="821" s="59" customFormat="1"/>
    <row r="822" s="59" customFormat="1"/>
    <row r="823" s="59" customFormat="1"/>
    <row r="824" s="59" customFormat="1"/>
    <row r="825" s="59" customFormat="1"/>
    <row r="826" s="59" customFormat="1"/>
    <row r="827" s="59" customFormat="1"/>
    <row r="828" s="59" customFormat="1"/>
    <row r="829" s="59" customFormat="1"/>
    <row r="830" s="59" customFormat="1"/>
    <row r="831" s="59" customFormat="1"/>
    <row r="832" s="59" customFormat="1"/>
    <row r="833" s="59" customFormat="1"/>
    <row r="834" s="59" customFormat="1"/>
    <row r="835" s="59" customFormat="1"/>
    <row r="836" s="59" customFormat="1"/>
    <row r="837" s="59" customFormat="1"/>
    <row r="838" s="59" customFormat="1"/>
    <row r="839" s="59" customFormat="1"/>
    <row r="840" s="59" customFormat="1"/>
    <row r="841" s="59" customFormat="1"/>
    <row r="842" s="59" customFormat="1"/>
    <row r="843" s="59" customFormat="1"/>
    <row r="844" s="59" customFormat="1"/>
    <row r="845" s="59" customFormat="1"/>
    <row r="846" s="59" customFormat="1"/>
    <row r="847" s="59" customFormat="1"/>
    <row r="848" s="59" customFormat="1"/>
    <row r="849" s="59" customFormat="1"/>
    <row r="850" s="59" customFormat="1"/>
    <row r="851" s="59" customFormat="1"/>
    <row r="852" s="59" customFormat="1"/>
    <row r="853" s="59" customFormat="1"/>
    <row r="854" s="59" customFormat="1"/>
    <row r="855" s="59" customFormat="1"/>
    <row r="856" s="59" customFormat="1"/>
    <row r="857" s="59" customFormat="1"/>
    <row r="858" s="59" customFormat="1"/>
    <row r="859" s="59" customFormat="1"/>
    <row r="860" s="59" customFormat="1"/>
    <row r="861" s="59" customFormat="1"/>
    <row r="862" s="59" customFormat="1"/>
    <row r="863" s="59" customFormat="1"/>
    <row r="864" s="59" customFormat="1"/>
    <row r="865" s="59" customFormat="1"/>
    <row r="866" s="59" customFormat="1"/>
    <row r="867" s="59" customFormat="1"/>
    <row r="868" s="59" customFormat="1"/>
    <row r="869" s="59" customFormat="1"/>
    <row r="870" s="59" customFormat="1"/>
    <row r="871" s="59" customFormat="1"/>
    <row r="872" s="59" customFormat="1"/>
    <row r="873" s="59" customFormat="1"/>
    <row r="874" s="59" customFormat="1"/>
    <row r="875" s="59" customFormat="1"/>
    <row r="876" s="59" customFormat="1"/>
    <row r="877" s="59" customFormat="1"/>
    <row r="878" s="59" customFormat="1"/>
    <row r="879" s="59" customFormat="1"/>
    <row r="880" s="59" customFormat="1"/>
    <row r="881" s="59" customFormat="1"/>
    <row r="882" s="59" customFormat="1"/>
    <row r="883" s="59" customFormat="1"/>
    <row r="884" s="59" customFormat="1"/>
    <row r="885" s="59" customFormat="1"/>
    <row r="886" s="59" customFormat="1"/>
    <row r="887" s="59" customFormat="1"/>
    <row r="888" s="59" customFormat="1"/>
    <row r="889" s="59" customFormat="1"/>
    <row r="890" s="59" customFormat="1"/>
    <row r="891" s="59" customFormat="1"/>
    <row r="892" s="59" customFormat="1"/>
    <row r="893" s="59" customFormat="1"/>
    <row r="894" s="59" customFormat="1"/>
    <row r="895" s="59" customFormat="1"/>
    <row r="896" s="59" customFormat="1"/>
    <row r="897" s="59" customFormat="1"/>
    <row r="898" s="59" customFormat="1"/>
    <row r="899" s="59" customFormat="1"/>
    <row r="900" s="59" customFormat="1"/>
    <row r="901" s="59" customFormat="1"/>
    <row r="902" s="59" customFormat="1"/>
    <row r="903" s="59" customFormat="1"/>
    <row r="904" s="59" customFormat="1"/>
    <row r="905" s="59" customFormat="1"/>
    <row r="906" s="59" customFormat="1"/>
    <row r="907" s="59" customFormat="1"/>
    <row r="908" s="59" customFormat="1"/>
    <row r="909" s="59" customFormat="1"/>
    <row r="910" s="59" customFormat="1"/>
    <row r="911" s="59" customFormat="1"/>
    <row r="912" s="59" customFormat="1"/>
    <row r="913" s="59" customFormat="1"/>
    <row r="914" s="59" customFormat="1"/>
    <row r="915" s="59" customFormat="1"/>
    <row r="916" s="59" customFormat="1"/>
    <row r="917" s="59" customFormat="1"/>
    <row r="918" s="59" customFormat="1"/>
    <row r="919" s="59" customFormat="1"/>
    <row r="920" s="59" customFormat="1"/>
    <row r="921" s="59" customFormat="1"/>
    <row r="922" s="59" customFormat="1"/>
    <row r="923" s="59" customFormat="1"/>
    <row r="924" s="59" customFormat="1"/>
    <row r="925" s="59" customFormat="1"/>
    <row r="926" s="59" customFormat="1"/>
    <row r="927" s="59" customFormat="1"/>
    <row r="928" s="59" customFormat="1"/>
    <row r="929" s="59" customFormat="1"/>
    <row r="930" s="59" customFormat="1"/>
    <row r="931" s="59" customFormat="1"/>
    <row r="932" s="59" customFormat="1"/>
    <row r="933" s="59" customFormat="1"/>
    <row r="934" s="59" customFormat="1"/>
    <row r="935" s="59" customFormat="1"/>
    <row r="936" s="59" customFormat="1"/>
    <row r="937" s="59" customFormat="1"/>
    <row r="938" s="59" customFormat="1"/>
    <row r="939" s="59" customFormat="1"/>
    <row r="940" s="59" customFormat="1"/>
    <row r="941" s="59" customFormat="1"/>
    <row r="942" s="59" customFormat="1"/>
    <row r="943" s="59" customFormat="1"/>
    <row r="944" s="59" customFormat="1"/>
    <row r="945" s="59" customFormat="1"/>
    <row r="946" s="59" customFormat="1"/>
    <row r="947" s="59" customFormat="1"/>
    <row r="948" s="59" customFormat="1"/>
    <row r="949" s="59" customFormat="1"/>
    <row r="950" s="59" customFormat="1"/>
    <row r="951" s="59" customFormat="1"/>
    <row r="952" s="59" customFormat="1"/>
    <row r="953" s="59" customFormat="1"/>
    <row r="954" s="59" customFormat="1"/>
    <row r="955" s="59" customFormat="1"/>
    <row r="956" s="59" customFormat="1"/>
    <row r="957" s="59" customFormat="1"/>
    <row r="958" s="59" customFormat="1"/>
    <row r="959" s="59" customFormat="1"/>
    <row r="960" s="59" customFormat="1"/>
    <row r="961" s="59" customFormat="1"/>
    <row r="962" s="59" customFormat="1"/>
    <row r="963" s="59" customFormat="1"/>
    <row r="964" s="59" customFormat="1"/>
    <row r="965" s="59" customFormat="1"/>
    <row r="966" s="59" customFormat="1"/>
    <row r="967" s="59" customFormat="1"/>
    <row r="968" s="59" customFormat="1"/>
    <row r="969" s="59" customFormat="1"/>
    <row r="970" s="59" customFormat="1"/>
    <row r="971" s="59" customFormat="1"/>
    <row r="972" s="59" customFormat="1"/>
    <row r="973" s="59" customFormat="1"/>
    <row r="974" s="59" customFormat="1"/>
    <row r="975" s="59" customFormat="1"/>
    <row r="976" s="59" customFormat="1"/>
    <row r="977" s="59" customFormat="1"/>
    <row r="978" s="59" customFormat="1"/>
    <row r="979" s="59" customFormat="1"/>
    <row r="980" s="59" customFormat="1"/>
    <row r="981" s="59" customFormat="1"/>
    <row r="982" s="59" customFormat="1"/>
    <row r="983" s="59" customFormat="1"/>
    <row r="984" s="59" customFormat="1"/>
    <row r="985" s="59" customFormat="1"/>
    <row r="986" s="59" customFormat="1"/>
    <row r="987" s="59" customFormat="1"/>
    <row r="988" s="59" customFormat="1"/>
    <row r="989" s="59" customFormat="1"/>
    <row r="990" s="59" customFormat="1"/>
    <row r="991" s="59" customFormat="1"/>
    <row r="992" s="59" customFormat="1"/>
    <row r="993" s="59" customFormat="1"/>
    <row r="994" s="59" customFormat="1"/>
    <row r="995" s="59" customFormat="1"/>
    <row r="996" s="59" customFormat="1"/>
    <row r="997" s="59" customFormat="1"/>
    <row r="998" s="59" customFormat="1"/>
    <row r="999" s="59" customFormat="1"/>
    <row r="1000" s="59" customFormat="1"/>
    <row r="1001" s="59" customFormat="1"/>
    <row r="1002" s="59" customFormat="1"/>
    <row r="1003" s="59" customFormat="1"/>
    <row r="1004" s="59" customFormat="1"/>
    <row r="1005" s="59" customFormat="1"/>
    <row r="1006" s="59" customFormat="1"/>
    <row r="1007" s="59" customFormat="1"/>
    <row r="1008" s="59" customFormat="1"/>
    <row r="1009" s="59" customFormat="1"/>
    <row r="1010" s="59" customFormat="1"/>
    <row r="1011" s="59" customFormat="1"/>
    <row r="1012" s="59" customFormat="1"/>
    <row r="1013" s="59" customFormat="1"/>
    <row r="1014" s="59" customFormat="1"/>
    <row r="1015" s="59" customFormat="1"/>
    <row r="1016" s="59" customFormat="1"/>
    <row r="1017" s="59" customFormat="1"/>
    <row r="1018" s="59" customFormat="1"/>
    <row r="1019" s="59" customFormat="1"/>
    <row r="1020" s="59" customFormat="1"/>
    <row r="1021" s="59" customFormat="1"/>
    <row r="1022" s="59" customFormat="1"/>
    <row r="1023" s="59" customFormat="1"/>
    <row r="1024" s="59" customFormat="1"/>
    <row r="1025" s="59" customFormat="1"/>
    <row r="1026" s="59" customFormat="1"/>
    <row r="1027" s="59" customFormat="1"/>
    <row r="1028" s="59" customFormat="1"/>
    <row r="1029" s="59" customFormat="1"/>
    <row r="1030" s="59" customFormat="1"/>
    <row r="1031" s="59" customFormat="1"/>
    <row r="1032" s="59" customFormat="1"/>
    <row r="1033" s="59" customFormat="1"/>
    <row r="1034" s="59" customFormat="1"/>
    <row r="1035" s="59" customFormat="1"/>
    <row r="1036" s="59" customFormat="1"/>
    <row r="1037" s="59" customFormat="1"/>
    <row r="1038" s="59" customFormat="1"/>
    <row r="1039" s="59" customFormat="1"/>
    <row r="1040" s="59" customFormat="1"/>
    <row r="1041" s="59" customFormat="1"/>
    <row r="1042" s="59" customFormat="1"/>
    <row r="1043" s="59" customFormat="1"/>
    <row r="1044" s="59" customFormat="1"/>
    <row r="1045" s="59" customFormat="1"/>
    <row r="1046" s="59" customFormat="1"/>
    <row r="1047" s="59" customFormat="1"/>
    <row r="1048" s="59" customFormat="1"/>
    <row r="1049" s="59" customFormat="1"/>
    <row r="1050" s="59" customFormat="1"/>
    <row r="1051" s="59" customFormat="1"/>
    <row r="1052" s="59" customFormat="1"/>
    <row r="1053" s="59" customFormat="1"/>
    <row r="1054" s="59" customFormat="1"/>
    <row r="1055" s="59" customFormat="1"/>
    <row r="1056" s="59" customFormat="1"/>
    <row r="1057" s="59" customFormat="1"/>
    <row r="1058" s="59" customFormat="1"/>
    <row r="1059" s="59" customFormat="1"/>
    <row r="1060" s="59" customFormat="1"/>
    <row r="1061" s="59" customFormat="1"/>
    <row r="1062" s="59" customFormat="1"/>
    <row r="1063" s="59" customFormat="1"/>
    <row r="1064" s="59" customFormat="1"/>
    <row r="1065" s="59" customFormat="1"/>
    <row r="1066" s="59" customFormat="1"/>
    <row r="1067" s="59" customFormat="1"/>
    <row r="1068" s="59" customFormat="1"/>
    <row r="1069" s="59" customFormat="1"/>
    <row r="1070" s="59" customFormat="1"/>
    <row r="1071" s="59" customFormat="1"/>
    <row r="1072" s="59" customFormat="1"/>
    <row r="1073" s="59" customFormat="1"/>
    <row r="1074" s="59" customFormat="1"/>
    <row r="1075" s="59" customFormat="1"/>
    <row r="1076" s="59" customFormat="1"/>
    <row r="1077" s="59" customFormat="1"/>
    <row r="1078" s="59" customFormat="1"/>
    <row r="1079" s="59" customFormat="1"/>
    <row r="1080" s="59" customFormat="1"/>
    <row r="1081" s="59" customFormat="1"/>
    <row r="1082" s="59" customFormat="1"/>
    <row r="1083" s="59" customFormat="1"/>
    <row r="1084" s="59" customFormat="1"/>
    <row r="1085" s="59" customFormat="1"/>
    <row r="1086" s="59" customFormat="1"/>
    <row r="1087" s="59" customFormat="1"/>
    <row r="1088" s="59" customFormat="1"/>
    <row r="1089" s="59" customFormat="1"/>
    <row r="1090" s="59" customFormat="1"/>
    <row r="1091" s="59" customFormat="1"/>
    <row r="1092" s="59" customFormat="1"/>
    <row r="1093" s="59" customFormat="1"/>
    <row r="1094" s="59" customFormat="1"/>
    <row r="1095" s="59" customFormat="1"/>
    <row r="1096" s="59" customFormat="1"/>
    <row r="1097" s="59" customFormat="1"/>
    <row r="1098" s="59" customFormat="1"/>
    <row r="1099" s="59" customFormat="1"/>
    <row r="1100" s="59" customFormat="1"/>
    <row r="1101" s="59" customFormat="1"/>
    <row r="1102" s="59" customFormat="1"/>
    <row r="1103" s="59" customFormat="1"/>
    <row r="1104" s="59" customFormat="1"/>
    <row r="1105" s="59" customFormat="1"/>
  </sheetData>
  <sheetProtection algorithmName="SHA-512" hashValue="PYh9EHS1jhFA0hV1UC7UF1P+nq8TJt2llMsQCikHcWSNoh3/qvMWKSm4BiUuZ93OIhohXivLSn3uv3jz0XCQ1w==" saltValue="t1xq8A7JUfERIwLjBWEifw==" spinCount="100000" sheet="1" objects="1" scenarios="1" selectLockedCells="1"/>
  <mergeCells count="57">
    <mergeCell ref="B44:AE44"/>
    <mergeCell ref="B41:M41"/>
    <mergeCell ref="N41:Y41"/>
    <mergeCell ref="Z41:AE41"/>
    <mergeCell ref="J31:R31"/>
    <mergeCell ref="B36:H36"/>
    <mergeCell ref="I36:S36"/>
    <mergeCell ref="B68:AC68"/>
    <mergeCell ref="C72:I72"/>
    <mergeCell ref="W70:AA70"/>
    <mergeCell ref="W72:AC72"/>
    <mergeCell ref="N72:P72"/>
    <mergeCell ref="B71:M71"/>
    <mergeCell ref="N71:Q71"/>
    <mergeCell ref="W71:AC71"/>
    <mergeCell ref="A74:AF74"/>
    <mergeCell ref="A1:AF1"/>
    <mergeCell ref="J6:AF6"/>
    <mergeCell ref="A34:AF34"/>
    <mergeCell ref="Q2:AF5"/>
    <mergeCell ref="AB14:AF14"/>
    <mergeCell ref="AB17:AF17"/>
    <mergeCell ref="T17:AA17"/>
    <mergeCell ref="T14:AA14"/>
    <mergeCell ref="AB8:AF8"/>
    <mergeCell ref="T8:AA8"/>
    <mergeCell ref="J8:S8"/>
    <mergeCell ref="B8:I8"/>
    <mergeCell ref="AB11:AF11"/>
    <mergeCell ref="T11:AA11"/>
    <mergeCell ref="J11:S11"/>
    <mergeCell ref="B11:I11"/>
    <mergeCell ref="T36:AA36"/>
    <mergeCell ref="AB36:AF36"/>
    <mergeCell ref="B14:I14"/>
    <mergeCell ref="J14:S14"/>
    <mergeCell ref="G22:M22"/>
    <mergeCell ref="N22:Y22"/>
    <mergeCell ref="Z22:AE22"/>
    <mergeCell ref="V31:AD31"/>
    <mergeCell ref="B17:I17"/>
    <mergeCell ref="J17:S17"/>
    <mergeCell ref="G25:M25"/>
    <mergeCell ref="N25:Y25"/>
    <mergeCell ref="Z25:AE25"/>
    <mergeCell ref="B66:J66"/>
    <mergeCell ref="M62:U63"/>
    <mergeCell ref="A47:AF47"/>
    <mergeCell ref="B57:AE57"/>
    <mergeCell ref="M59:U60"/>
    <mergeCell ref="B56:AE56"/>
    <mergeCell ref="T49:AE50"/>
    <mergeCell ref="B59:J60"/>
    <mergeCell ref="B63:J63"/>
    <mergeCell ref="Y61:AE61"/>
    <mergeCell ref="M65:U66"/>
    <mergeCell ref="B62:K62"/>
  </mergeCells>
  <conditionalFormatting sqref="M62:U64 M65">
    <cfRule type="cellIs" dxfId="42" priority="3" operator="equal">
      <formula>0</formula>
    </cfRule>
  </conditionalFormatting>
  <conditionalFormatting sqref="M65:U67">
    <cfRule type="cellIs" dxfId="41" priority="1" operator="equal">
      <formula>0</formula>
    </cfRule>
  </conditionalFormatting>
  <pageMargins left="0.45" right="0.45" top="0.75" bottom="0.75" header="0.3" footer="0.3"/>
  <pageSetup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topLeftCell="A6" workbookViewId="0">
      <selection activeCell="D24" sqref="D24"/>
    </sheetView>
  </sheetViews>
  <sheetFormatPr defaultRowHeight="15"/>
  <cols>
    <col min="1" max="1" width="3.140625" customWidth="1"/>
    <col min="2" max="2" width="24.7109375" customWidth="1"/>
    <col min="3" max="3" width="26.85546875" customWidth="1"/>
    <col min="4" max="4" width="22.42578125" customWidth="1"/>
    <col min="5" max="5" width="18.7109375" customWidth="1"/>
    <col min="6" max="6" width="12.28515625" customWidth="1"/>
    <col min="7" max="7" width="14.140625" customWidth="1"/>
    <col min="8" max="8" width="12.140625" customWidth="1"/>
    <col min="9" max="9" width="11.28515625" customWidth="1"/>
    <col min="10" max="10" width="2.85546875" hidden="1" customWidth="1"/>
    <col min="11" max="11" width="15.42578125" customWidth="1"/>
  </cols>
  <sheetData>
    <row r="1" spans="1:23">
      <c r="A1" s="435" t="s">
        <v>190</v>
      </c>
      <c r="B1" s="435"/>
      <c r="C1" s="435"/>
      <c r="D1" s="435"/>
      <c r="E1" s="435"/>
      <c r="F1" s="435"/>
      <c r="G1" s="435"/>
      <c r="H1" s="435"/>
      <c r="I1" s="435"/>
      <c r="J1" s="435"/>
      <c r="K1" s="435"/>
    </row>
    <row r="2" spans="1:23" ht="18.75">
      <c r="A2" s="3"/>
      <c r="B2" s="118" t="s">
        <v>68</v>
      </c>
      <c r="C2" s="118"/>
      <c r="D2" s="119" t="str">
        <f>T(Company)</f>
        <v/>
      </c>
      <c r="E2" s="119"/>
      <c r="F2" s="142"/>
      <c r="G2" s="146"/>
      <c r="H2" s="146"/>
      <c r="I2" s="146"/>
      <c r="J2" s="146"/>
      <c r="K2" s="146"/>
    </row>
    <row r="3" spans="1:23" ht="18.75">
      <c r="A3" s="3"/>
      <c r="B3" s="118" t="s">
        <v>69</v>
      </c>
      <c r="C3" s="118"/>
      <c r="D3" s="120" t="str">
        <f>T(Contact)</f>
        <v/>
      </c>
      <c r="E3" s="120"/>
      <c r="F3" s="229"/>
      <c r="G3" s="228"/>
      <c r="H3" s="228"/>
      <c r="I3" s="228"/>
      <c r="J3" s="228"/>
      <c r="K3" s="228"/>
    </row>
    <row r="4" spans="1:23" ht="18.75">
      <c r="A4" s="3"/>
      <c r="B4" s="118" t="s">
        <v>71</v>
      </c>
      <c r="C4" s="118"/>
      <c r="D4" s="120" t="str">
        <f>T(Installation)</f>
        <v/>
      </c>
      <c r="E4" s="120"/>
      <c r="F4" s="229"/>
      <c r="G4" s="228"/>
      <c r="H4" s="228"/>
      <c r="I4" s="228"/>
      <c r="J4" s="228"/>
      <c r="K4" s="228"/>
    </row>
    <row r="5" spans="1:23">
      <c r="A5" s="28"/>
      <c r="B5" s="28"/>
      <c r="C5" s="28"/>
      <c r="D5" s="28"/>
      <c r="E5" s="28"/>
      <c r="F5" s="436" t="s">
        <v>200</v>
      </c>
      <c r="G5" s="437"/>
      <c r="H5" s="437"/>
      <c r="I5" s="437"/>
      <c r="J5" s="437"/>
      <c r="K5" s="437"/>
      <c r="L5" s="241"/>
      <c r="M5" s="241"/>
      <c r="N5" s="241"/>
      <c r="O5" s="241"/>
      <c r="P5" s="241"/>
      <c r="Q5" s="241"/>
      <c r="R5" s="241"/>
      <c r="S5" s="241"/>
      <c r="T5" s="241"/>
      <c r="U5" s="241"/>
      <c r="V5" s="241"/>
      <c r="W5" s="241"/>
    </row>
    <row r="6" spans="1:23" ht="35.25" customHeight="1" thickBot="1">
      <c r="A6" s="209"/>
      <c r="B6" s="209"/>
      <c r="C6" s="209"/>
      <c r="D6" s="209"/>
      <c r="E6" s="209"/>
      <c r="F6" s="438"/>
      <c r="G6" s="438"/>
      <c r="H6" s="438"/>
      <c r="I6" s="438"/>
      <c r="J6" s="438"/>
      <c r="K6" s="438"/>
      <c r="L6" s="241"/>
      <c r="M6" s="241"/>
      <c r="N6" s="241"/>
      <c r="O6" s="241"/>
      <c r="P6" s="241"/>
      <c r="Q6" s="241"/>
      <c r="R6" s="241"/>
      <c r="S6" s="241"/>
      <c r="T6" s="241"/>
      <c r="U6" s="241"/>
      <c r="V6" s="241"/>
      <c r="W6" s="241"/>
    </row>
    <row r="7" spans="1:23" ht="19.5" thickTop="1">
      <c r="A7" s="191"/>
      <c r="B7" s="191"/>
      <c r="C7" s="191"/>
      <c r="D7" s="191"/>
      <c r="E7" s="191"/>
      <c r="F7" s="439" t="s">
        <v>92</v>
      </c>
      <c r="G7" s="440"/>
      <c r="H7" s="440"/>
      <c r="I7" s="440"/>
      <c r="J7" s="440"/>
      <c r="K7" s="440"/>
      <c r="L7" s="241"/>
      <c r="M7" s="241"/>
      <c r="N7" s="241"/>
      <c r="O7" s="241"/>
      <c r="P7" s="241"/>
      <c r="Q7" s="241"/>
      <c r="R7" s="241"/>
      <c r="S7" s="241"/>
      <c r="T7" s="241"/>
      <c r="U7" s="241"/>
      <c r="V7" s="241"/>
      <c r="W7" s="241"/>
    </row>
    <row r="8" spans="1:23">
      <c r="A8" s="441" t="s">
        <v>106</v>
      </c>
      <c r="B8" s="442"/>
      <c r="C8" s="442"/>
      <c r="D8" s="442"/>
      <c r="E8" s="442"/>
      <c r="F8" s="442"/>
      <c r="G8" s="442"/>
      <c r="H8" s="442"/>
      <c r="I8" s="442"/>
      <c r="J8" s="442"/>
      <c r="K8" s="442"/>
      <c r="L8" s="241"/>
      <c r="M8" s="241"/>
      <c r="N8" s="241"/>
      <c r="O8" s="241"/>
      <c r="P8" s="241"/>
      <c r="Q8" s="241"/>
      <c r="R8" s="241"/>
      <c r="S8" s="241"/>
      <c r="T8" s="241"/>
      <c r="U8" s="241"/>
      <c r="V8" s="241"/>
      <c r="W8" s="241"/>
    </row>
    <row r="9" spans="1:23">
      <c r="A9" s="69"/>
      <c r="B9" s="69"/>
      <c r="C9" s="69"/>
      <c r="D9" s="69"/>
      <c r="E9" s="69"/>
      <c r="F9" s="69"/>
      <c r="G9" s="69"/>
      <c r="H9" s="69"/>
      <c r="I9" s="69"/>
      <c r="J9" s="69"/>
      <c r="K9" s="69"/>
      <c r="L9" s="241"/>
      <c r="M9" s="241"/>
      <c r="N9" s="241"/>
      <c r="O9" s="241"/>
      <c r="P9" s="241"/>
      <c r="Q9" s="241"/>
      <c r="R9" s="241"/>
      <c r="S9" s="241"/>
      <c r="T9" s="241"/>
      <c r="U9" s="241"/>
      <c r="V9" s="241"/>
      <c r="W9" s="241"/>
    </row>
    <row r="10" spans="1:23" ht="18.75">
      <c r="A10" s="29"/>
      <c r="B10" s="29"/>
      <c r="C10" s="29"/>
      <c r="D10" s="29"/>
      <c r="E10" s="29"/>
      <c r="F10" s="29"/>
      <c r="G10" s="29"/>
      <c r="H10" s="29"/>
      <c r="I10" s="29"/>
      <c r="J10" s="29"/>
      <c r="K10" s="29"/>
      <c r="L10" s="241"/>
      <c r="M10" s="241"/>
      <c r="N10" s="241"/>
      <c r="O10" s="241"/>
      <c r="P10" s="241"/>
      <c r="Q10" s="241"/>
      <c r="R10" s="241"/>
      <c r="S10" s="241"/>
      <c r="T10" s="241"/>
      <c r="U10" s="241"/>
      <c r="V10" s="241"/>
      <c r="W10" s="241"/>
    </row>
    <row r="11" spans="1:23" ht="18.75">
      <c r="A11" s="29"/>
      <c r="B11" s="29"/>
      <c r="C11" s="29"/>
      <c r="D11" s="29"/>
      <c r="E11" s="29"/>
      <c r="F11" s="29"/>
      <c r="G11" s="29"/>
      <c r="H11" s="29"/>
      <c r="I11" s="29"/>
      <c r="J11" s="29"/>
      <c r="K11" s="29"/>
      <c r="L11" s="241"/>
      <c r="M11" s="241"/>
      <c r="N11" s="241"/>
      <c r="O11" s="241"/>
      <c r="P11" s="241"/>
      <c r="Q11" s="241"/>
      <c r="R11" s="241"/>
      <c r="S11" s="241"/>
      <c r="T11" s="241"/>
      <c r="U11" s="241"/>
      <c r="V11" s="241"/>
      <c r="W11" s="241"/>
    </row>
    <row r="12" spans="1:23" ht="18.75">
      <c r="A12" s="29"/>
      <c r="B12" s="29"/>
      <c r="C12" s="29"/>
      <c r="D12" s="29"/>
      <c r="E12" s="29"/>
      <c r="F12" s="29"/>
      <c r="G12" s="29"/>
      <c r="H12" s="29"/>
      <c r="I12" s="29"/>
      <c r="J12" s="29"/>
      <c r="K12" s="29"/>
      <c r="L12" s="241"/>
      <c r="M12" s="241"/>
      <c r="N12" s="241"/>
      <c r="O12" s="241"/>
      <c r="P12" s="241"/>
      <c r="Q12" s="241"/>
      <c r="R12" s="241"/>
      <c r="S12" s="241"/>
      <c r="T12" s="241"/>
      <c r="U12" s="241"/>
      <c r="V12" s="241"/>
      <c r="W12" s="241"/>
    </row>
    <row r="13" spans="1:23" ht="18.75">
      <c r="A13" s="29"/>
      <c r="B13" s="29"/>
      <c r="C13" s="29"/>
      <c r="D13" s="29"/>
      <c r="E13" s="29"/>
      <c r="F13" s="29"/>
      <c r="G13" s="29"/>
      <c r="H13" s="29"/>
      <c r="I13" s="29"/>
      <c r="J13" s="29"/>
      <c r="K13" s="29"/>
      <c r="L13" s="241"/>
      <c r="M13" s="241"/>
      <c r="N13" s="241"/>
      <c r="O13" s="241"/>
      <c r="P13" s="241"/>
      <c r="Q13" s="241"/>
      <c r="R13" s="241"/>
      <c r="S13" s="241"/>
      <c r="T13" s="241"/>
      <c r="U13" s="241"/>
      <c r="V13" s="241"/>
      <c r="W13" s="241"/>
    </row>
    <row r="14" spans="1:23" ht="19.5" thickBot="1">
      <c r="A14" s="29"/>
      <c r="B14" s="29"/>
      <c r="C14" s="29"/>
      <c r="D14" s="29"/>
      <c r="E14" s="29"/>
      <c r="F14" s="29"/>
      <c r="G14" s="29"/>
      <c r="H14" s="29"/>
      <c r="I14" s="29"/>
      <c r="J14" s="29"/>
      <c r="K14" s="29"/>
      <c r="L14" s="241"/>
      <c r="M14" s="241"/>
      <c r="N14" s="241"/>
      <c r="O14" s="241"/>
      <c r="P14" s="241"/>
      <c r="Q14" s="241"/>
      <c r="R14" s="241"/>
      <c r="S14" s="241"/>
      <c r="T14" s="241"/>
      <c r="U14" s="241"/>
      <c r="V14" s="241"/>
      <c r="W14" s="241"/>
    </row>
    <row r="15" spans="1:23" s="3" customFormat="1" ht="25.5" customHeight="1">
      <c r="A15" s="447" t="s">
        <v>7</v>
      </c>
      <c r="B15" s="448"/>
      <c r="C15" s="444" t="s">
        <v>8</v>
      </c>
      <c r="D15" s="443" t="s">
        <v>9</v>
      </c>
      <c r="E15" s="444" t="s">
        <v>105</v>
      </c>
      <c r="F15" s="446" t="s">
        <v>88</v>
      </c>
      <c r="G15" s="444" t="s">
        <v>104</v>
      </c>
      <c r="H15" s="446" t="s">
        <v>10</v>
      </c>
      <c r="I15" s="446" t="s">
        <v>183</v>
      </c>
      <c r="J15" s="254"/>
      <c r="K15" s="451" t="s">
        <v>182</v>
      </c>
      <c r="L15" s="233"/>
      <c r="M15" s="233"/>
      <c r="N15" s="233"/>
      <c r="O15" s="233"/>
      <c r="P15" s="233"/>
      <c r="Q15" s="233"/>
      <c r="R15" s="233"/>
      <c r="S15" s="233"/>
      <c r="T15" s="233"/>
      <c r="U15" s="233"/>
      <c r="V15" s="233"/>
      <c r="W15" s="233"/>
    </row>
    <row r="16" spans="1:23" s="3" customFormat="1" ht="25.5" customHeight="1">
      <c r="A16" s="449"/>
      <c r="B16" s="450"/>
      <c r="C16" s="371"/>
      <c r="D16" s="382"/>
      <c r="E16" s="445"/>
      <c r="F16" s="386"/>
      <c r="G16" s="371"/>
      <c r="H16" s="386"/>
      <c r="I16" s="386"/>
      <c r="J16" s="256"/>
      <c r="K16" s="396"/>
      <c r="L16" s="233"/>
      <c r="M16" s="233"/>
      <c r="N16" s="233"/>
      <c r="O16" s="233"/>
      <c r="P16" s="233"/>
      <c r="Q16" s="233"/>
      <c r="R16" s="233"/>
      <c r="S16" s="233"/>
      <c r="T16" s="233"/>
      <c r="U16" s="233"/>
      <c r="V16" s="233"/>
      <c r="W16" s="233"/>
    </row>
    <row r="17" spans="1:23" s="21" customFormat="1" ht="15" customHeight="1">
      <c r="A17" s="392" t="s">
        <v>184</v>
      </c>
      <c r="B17" s="387" t="s">
        <v>187</v>
      </c>
      <c r="C17" s="388"/>
      <c r="D17" s="388"/>
      <c r="E17" s="388"/>
      <c r="F17" s="388"/>
      <c r="G17" s="388"/>
      <c r="H17" s="388"/>
      <c r="I17" s="388"/>
      <c r="J17" s="388"/>
      <c r="K17" s="389"/>
      <c r="L17" s="234"/>
      <c r="M17" s="234"/>
      <c r="N17" s="234"/>
      <c r="O17" s="234"/>
      <c r="P17" s="234"/>
      <c r="Q17" s="234"/>
      <c r="R17" s="234"/>
      <c r="S17" s="234"/>
      <c r="T17" s="234"/>
      <c r="U17" s="234"/>
      <c r="V17" s="234"/>
      <c r="W17" s="234"/>
    </row>
    <row r="18" spans="1:23" s="3" customFormat="1" ht="27" customHeight="1">
      <c r="A18" s="393"/>
      <c r="B18" s="397" t="s">
        <v>162</v>
      </c>
      <c r="C18" s="230"/>
      <c r="D18" s="230"/>
      <c r="E18" s="230"/>
      <c r="F18" s="230"/>
      <c r="G18" s="231"/>
      <c r="H18" s="262"/>
      <c r="I18" s="232" t="s">
        <v>1</v>
      </c>
      <c r="J18" s="247">
        <v>7</v>
      </c>
      <c r="K18" s="259">
        <f t="shared" ref="K18:K21" si="0">H18*J18</f>
        <v>0</v>
      </c>
      <c r="L18" s="233"/>
      <c r="M18" s="233"/>
      <c r="N18" s="233"/>
      <c r="O18" s="233"/>
      <c r="P18" s="233"/>
      <c r="Q18" s="233"/>
      <c r="R18" s="233"/>
      <c r="S18" s="233"/>
      <c r="T18" s="233"/>
      <c r="U18" s="233"/>
      <c r="V18" s="233"/>
      <c r="W18" s="233"/>
    </row>
    <row r="19" spans="1:23" s="3" customFormat="1" ht="27" customHeight="1">
      <c r="A19" s="394"/>
      <c r="B19" s="397"/>
      <c r="C19" s="230"/>
      <c r="D19" s="230"/>
      <c r="E19" s="230"/>
      <c r="F19" s="230"/>
      <c r="G19" s="231"/>
      <c r="H19" s="262"/>
      <c r="I19" s="232" t="s">
        <v>1</v>
      </c>
      <c r="J19" s="247">
        <v>7</v>
      </c>
      <c r="K19" s="259">
        <f t="shared" si="0"/>
        <v>0</v>
      </c>
      <c r="L19" s="233"/>
      <c r="M19" s="233"/>
      <c r="N19" s="233"/>
      <c r="O19" s="233"/>
      <c r="P19" s="233"/>
      <c r="Q19" s="233"/>
      <c r="R19" s="233"/>
      <c r="S19" s="233"/>
      <c r="T19" s="233"/>
      <c r="U19" s="233"/>
      <c r="V19" s="233"/>
      <c r="W19" s="233"/>
    </row>
    <row r="20" spans="1:23" s="3" customFormat="1" ht="27" customHeight="1">
      <c r="A20" s="394"/>
      <c r="B20" s="398" t="s">
        <v>175</v>
      </c>
      <c r="C20" s="265"/>
      <c r="D20" s="264"/>
      <c r="E20" s="265"/>
      <c r="F20" s="265"/>
      <c r="G20" s="243"/>
      <c r="H20" s="263"/>
      <c r="I20" s="250" t="s">
        <v>189</v>
      </c>
      <c r="J20" s="243">
        <v>4</v>
      </c>
      <c r="K20" s="260">
        <f t="shared" si="0"/>
        <v>0</v>
      </c>
      <c r="L20" s="233"/>
      <c r="M20" s="233"/>
      <c r="N20" s="233"/>
      <c r="O20" s="233"/>
      <c r="P20" s="233"/>
      <c r="Q20" s="233"/>
      <c r="R20" s="233"/>
      <c r="S20" s="233"/>
      <c r="T20" s="233"/>
      <c r="U20" s="233"/>
      <c r="V20" s="233"/>
      <c r="W20" s="233"/>
    </row>
    <row r="21" spans="1:23" s="3" customFormat="1" ht="27" customHeight="1">
      <c r="A21" s="394"/>
      <c r="B21" s="378"/>
      <c r="C21" s="265"/>
      <c r="D21" s="264"/>
      <c r="E21" s="265"/>
      <c r="F21" s="265"/>
      <c r="G21" s="243"/>
      <c r="H21" s="263"/>
      <c r="I21" s="250" t="s">
        <v>189</v>
      </c>
      <c r="J21" s="243">
        <v>4</v>
      </c>
      <c r="K21" s="260">
        <f t="shared" si="0"/>
        <v>0</v>
      </c>
      <c r="L21" s="233"/>
      <c r="M21" s="233"/>
      <c r="N21" s="233"/>
      <c r="O21" s="233"/>
      <c r="P21" s="233"/>
      <c r="Q21" s="233"/>
      <c r="R21" s="233"/>
      <c r="S21" s="233"/>
      <c r="T21" s="233"/>
      <c r="U21" s="233"/>
      <c r="V21" s="233"/>
      <c r="W21" s="233"/>
    </row>
    <row r="22" spans="1:23" s="3" customFormat="1" ht="15" customHeight="1" thickBot="1">
      <c r="A22" s="394"/>
      <c r="B22" s="390" t="s">
        <v>186</v>
      </c>
      <c r="C22" s="380"/>
      <c r="D22" s="380"/>
      <c r="E22" s="380"/>
      <c r="F22" s="380"/>
      <c r="G22" s="380"/>
      <c r="H22" s="380"/>
      <c r="I22" s="380"/>
      <c r="J22" s="380"/>
      <c r="K22" s="391"/>
      <c r="L22" s="233"/>
      <c r="M22" s="233"/>
      <c r="N22" s="233"/>
      <c r="O22" s="233"/>
      <c r="P22" s="233"/>
      <c r="Q22" s="233"/>
      <c r="R22" s="233"/>
      <c r="S22" s="233"/>
      <c r="T22" s="233"/>
      <c r="U22" s="233"/>
      <c r="V22" s="233"/>
      <c r="W22" s="233"/>
    </row>
    <row r="23" spans="1:23" s="3" customFormat="1" ht="34.5" thickBot="1">
      <c r="A23" s="394"/>
      <c r="B23" s="210" t="s">
        <v>7</v>
      </c>
      <c r="C23" s="212" t="s">
        <v>218</v>
      </c>
      <c r="D23" s="212" t="s">
        <v>12</v>
      </c>
      <c r="E23" s="212" t="s">
        <v>9</v>
      </c>
      <c r="F23" s="212" t="s">
        <v>219</v>
      </c>
      <c r="G23" s="212" t="s">
        <v>70</v>
      </c>
      <c r="H23" s="213" t="s">
        <v>10</v>
      </c>
      <c r="I23" s="212" t="s">
        <v>11</v>
      </c>
      <c r="J23" s="272"/>
      <c r="K23" s="214" t="s">
        <v>132</v>
      </c>
      <c r="L23" s="233"/>
      <c r="M23" s="233"/>
      <c r="N23" s="233"/>
      <c r="O23" s="233"/>
      <c r="P23" s="233"/>
      <c r="Q23" s="233"/>
      <c r="R23" s="233"/>
      <c r="S23" s="233"/>
      <c r="T23" s="233"/>
      <c r="U23" s="233"/>
      <c r="V23" s="233"/>
      <c r="W23" s="233"/>
    </row>
    <row r="24" spans="1:23" s="3" customFormat="1" ht="27" customHeight="1">
      <c r="A24" s="394"/>
      <c r="B24" s="375" t="s">
        <v>223</v>
      </c>
      <c r="C24" s="374" t="s">
        <v>236</v>
      </c>
      <c r="D24" s="235"/>
      <c r="E24" s="235"/>
      <c r="F24" s="236"/>
      <c r="G24" s="237"/>
      <c r="H24" s="235"/>
      <c r="I24" s="252" t="s">
        <v>189</v>
      </c>
      <c r="J24" s="238">
        <v>4</v>
      </c>
      <c r="K24" s="259">
        <f t="shared" ref="K24:K27" si="1">H24*J24</f>
        <v>0</v>
      </c>
      <c r="L24" s="233"/>
      <c r="M24" s="233"/>
      <c r="N24" s="233"/>
      <c r="O24" s="233"/>
      <c r="P24" s="233"/>
      <c r="Q24" s="233"/>
      <c r="R24" s="233"/>
      <c r="S24" s="233"/>
      <c r="T24" s="233"/>
      <c r="U24" s="233"/>
      <c r="V24" s="233"/>
      <c r="W24" s="233"/>
    </row>
    <row r="25" spans="1:23" s="21" customFormat="1" ht="27" customHeight="1">
      <c r="A25" s="394"/>
      <c r="B25" s="376"/>
      <c r="C25" s="374"/>
      <c r="D25" s="235"/>
      <c r="E25" s="235"/>
      <c r="F25" s="236"/>
      <c r="G25" s="237"/>
      <c r="H25" s="235"/>
      <c r="I25" s="252" t="s">
        <v>189</v>
      </c>
      <c r="J25" s="238">
        <v>4</v>
      </c>
      <c r="K25" s="259">
        <f t="shared" si="1"/>
        <v>0</v>
      </c>
      <c r="L25" s="234"/>
      <c r="M25" s="234"/>
      <c r="N25" s="234"/>
      <c r="O25" s="234"/>
      <c r="P25" s="234"/>
      <c r="Q25" s="234"/>
      <c r="R25" s="234"/>
      <c r="S25" s="234"/>
      <c r="T25" s="234"/>
      <c r="U25" s="234"/>
      <c r="V25" s="234"/>
      <c r="W25" s="234"/>
    </row>
    <row r="26" spans="1:23" s="3" customFormat="1" ht="27" customHeight="1">
      <c r="A26" s="394"/>
      <c r="B26" s="376" t="s">
        <v>180</v>
      </c>
      <c r="C26" s="373" t="s">
        <v>237</v>
      </c>
      <c r="D26" s="264"/>
      <c r="E26" s="264"/>
      <c r="F26" s="246"/>
      <c r="G26" s="243"/>
      <c r="H26" s="264"/>
      <c r="I26" s="252" t="s">
        <v>1</v>
      </c>
      <c r="J26" s="238">
        <v>7</v>
      </c>
      <c r="K26" s="260">
        <f t="shared" si="1"/>
        <v>0</v>
      </c>
      <c r="L26" s="233"/>
      <c r="M26" s="233"/>
      <c r="N26" s="233"/>
      <c r="O26" s="233"/>
      <c r="P26" s="233"/>
      <c r="Q26" s="233"/>
      <c r="R26" s="233"/>
      <c r="S26" s="233"/>
      <c r="T26" s="233"/>
      <c r="U26" s="233"/>
      <c r="V26" s="233"/>
      <c r="W26" s="233"/>
    </row>
    <row r="27" spans="1:23" s="3" customFormat="1" ht="27" customHeight="1">
      <c r="A27" s="394"/>
      <c r="B27" s="376"/>
      <c r="C27" s="373"/>
      <c r="D27" s="264"/>
      <c r="E27" s="264"/>
      <c r="F27" s="246"/>
      <c r="G27" s="243"/>
      <c r="H27" s="264"/>
      <c r="I27" s="252" t="s">
        <v>1</v>
      </c>
      <c r="J27" s="238">
        <v>7</v>
      </c>
      <c r="K27" s="260">
        <f t="shared" si="1"/>
        <v>0</v>
      </c>
      <c r="L27" s="233"/>
      <c r="M27" s="233"/>
      <c r="N27" s="233"/>
      <c r="O27" s="233"/>
      <c r="P27" s="233"/>
      <c r="Q27" s="233"/>
      <c r="R27" s="233"/>
      <c r="S27" s="233"/>
      <c r="T27" s="233"/>
      <c r="U27" s="233"/>
      <c r="V27" s="233"/>
      <c r="W27" s="233"/>
    </row>
    <row r="28" spans="1:23" s="3" customFormat="1" ht="27" customHeight="1">
      <c r="A28" s="277"/>
      <c r="B28" s="376" t="s">
        <v>220</v>
      </c>
      <c r="C28" s="374" t="s">
        <v>238</v>
      </c>
      <c r="D28" s="235"/>
      <c r="E28" s="235"/>
      <c r="F28" s="236"/>
      <c r="G28" s="237"/>
      <c r="H28" s="235"/>
      <c r="I28" s="252" t="s">
        <v>221</v>
      </c>
      <c r="J28" s="238">
        <v>9</v>
      </c>
      <c r="K28" s="259">
        <f t="shared" ref="K28:K34" si="2">H28*J28</f>
        <v>0</v>
      </c>
      <c r="L28" s="233"/>
      <c r="M28" s="233"/>
      <c r="N28" s="233"/>
      <c r="O28" s="233"/>
      <c r="P28" s="233"/>
      <c r="Q28" s="233"/>
      <c r="R28" s="233"/>
      <c r="S28" s="233"/>
      <c r="T28" s="233"/>
      <c r="U28" s="233"/>
      <c r="V28" s="233"/>
      <c r="W28" s="233"/>
    </row>
    <row r="29" spans="1:23" s="3" customFormat="1" ht="27" customHeight="1">
      <c r="A29" s="277"/>
      <c r="B29" s="376"/>
      <c r="C29" s="374"/>
      <c r="D29" s="235"/>
      <c r="E29" s="235"/>
      <c r="F29" s="236"/>
      <c r="G29" s="237"/>
      <c r="H29" s="235"/>
      <c r="I29" s="252" t="s">
        <v>221</v>
      </c>
      <c r="J29" s="238">
        <v>9</v>
      </c>
      <c r="K29" s="259">
        <f t="shared" si="2"/>
        <v>0</v>
      </c>
      <c r="L29" s="233"/>
      <c r="M29" s="233"/>
      <c r="N29" s="233"/>
      <c r="O29" s="233"/>
      <c r="P29" s="233"/>
      <c r="Q29" s="233"/>
      <c r="R29" s="233"/>
      <c r="S29" s="233"/>
      <c r="T29" s="233"/>
      <c r="U29" s="233"/>
      <c r="V29" s="233"/>
      <c r="W29" s="233"/>
    </row>
    <row r="30" spans="1:23" s="3" customFormat="1" ht="15" customHeight="1">
      <c r="A30" s="277"/>
      <c r="B30" s="379" t="s">
        <v>224</v>
      </c>
      <c r="C30" s="380"/>
      <c r="D30" s="380"/>
      <c r="E30" s="380"/>
      <c r="F30" s="380"/>
      <c r="G30" s="380"/>
      <c r="H30" s="380"/>
      <c r="I30" s="380"/>
      <c r="J30" s="380"/>
      <c r="K30" s="381"/>
      <c r="L30" s="233"/>
      <c r="M30" s="233"/>
      <c r="N30" s="233"/>
      <c r="O30" s="233"/>
      <c r="P30" s="233"/>
      <c r="Q30" s="233"/>
      <c r="R30" s="233"/>
      <c r="S30" s="233"/>
      <c r="T30" s="233"/>
      <c r="U30" s="233"/>
      <c r="V30" s="233"/>
      <c r="W30" s="233"/>
    </row>
    <row r="31" spans="1:23" s="3" customFormat="1" ht="16.5" customHeight="1">
      <c r="A31" s="277"/>
      <c r="B31" s="371" t="s">
        <v>7</v>
      </c>
      <c r="C31" s="371" t="s">
        <v>8</v>
      </c>
      <c r="D31" s="382" t="s">
        <v>9</v>
      </c>
      <c r="E31" s="371" t="s">
        <v>105</v>
      </c>
      <c r="F31" s="367" t="s">
        <v>88</v>
      </c>
      <c r="G31" s="371" t="s">
        <v>104</v>
      </c>
      <c r="H31" s="367" t="s">
        <v>10</v>
      </c>
      <c r="I31" s="367" t="s">
        <v>183</v>
      </c>
      <c r="J31" s="279"/>
      <c r="K31" s="369" t="s">
        <v>182</v>
      </c>
      <c r="L31" s="233"/>
      <c r="M31" s="233"/>
      <c r="N31" s="233"/>
      <c r="O31" s="233"/>
      <c r="P31" s="233"/>
      <c r="Q31" s="233"/>
      <c r="R31" s="233"/>
      <c r="S31" s="233"/>
      <c r="T31" s="233"/>
      <c r="U31" s="233"/>
      <c r="V31" s="233"/>
      <c r="W31" s="233"/>
    </row>
    <row r="32" spans="1:23" s="3" customFormat="1" ht="16.5" customHeight="1" thickBot="1">
      <c r="A32" s="277"/>
      <c r="B32" s="372"/>
      <c r="C32" s="372"/>
      <c r="D32" s="383"/>
      <c r="E32" s="384"/>
      <c r="F32" s="368"/>
      <c r="G32" s="372"/>
      <c r="H32" s="368"/>
      <c r="I32" s="368"/>
      <c r="J32" s="273"/>
      <c r="K32" s="370"/>
      <c r="L32" s="233"/>
      <c r="M32" s="233"/>
      <c r="N32" s="233"/>
      <c r="O32" s="233"/>
      <c r="P32" s="233"/>
      <c r="Q32" s="233"/>
      <c r="R32" s="233"/>
      <c r="S32" s="233"/>
      <c r="T32" s="233"/>
      <c r="U32" s="233"/>
      <c r="V32" s="233"/>
      <c r="W32" s="233"/>
    </row>
    <row r="33" spans="1:23" s="3" customFormat="1" ht="27" customHeight="1">
      <c r="A33" s="277"/>
      <c r="B33" s="377" t="s">
        <v>225</v>
      </c>
      <c r="C33" s="265"/>
      <c r="D33" s="278"/>
      <c r="E33" s="265"/>
      <c r="F33" s="265"/>
      <c r="G33" s="247"/>
      <c r="H33" s="263"/>
      <c r="I33" s="232" t="s">
        <v>216</v>
      </c>
      <c r="J33" s="247">
        <v>35</v>
      </c>
      <c r="K33" s="260">
        <f t="shared" si="2"/>
        <v>0</v>
      </c>
      <c r="L33" s="233"/>
      <c r="M33" s="233"/>
      <c r="N33" s="233"/>
      <c r="O33" s="233"/>
      <c r="P33" s="233"/>
      <c r="Q33" s="233"/>
      <c r="R33" s="233"/>
      <c r="S33" s="233"/>
      <c r="T33" s="233"/>
      <c r="U33" s="233"/>
      <c r="V33" s="233"/>
      <c r="W33" s="233"/>
    </row>
    <row r="34" spans="1:23" s="3" customFormat="1" ht="27" customHeight="1">
      <c r="A34" s="277"/>
      <c r="B34" s="378"/>
      <c r="C34" s="265"/>
      <c r="D34" s="264"/>
      <c r="E34" s="265"/>
      <c r="F34" s="265"/>
      <c r="G34" s="243"/>
      <c r="H34" s="263"/>
      <c r="I34" s="250" t="s">
        <v>216</v>
      </c>
      <c r="J34" s="243">
        <v>35</v>
      </c>
      <c r="K34" s="260">
        <f t="shared" si="2"/>
        <v>0</v>
      </c>
      <c r="L34" s="233"/>
      <c r="M34" s="233"/>
      <c r="N34" s="233"/>
      <c r="O34" s="233"/>
      <c r="P34" s="233"/>
      <c r="Q34" s="233"/>
      <c r="R34" s="233"/>
      <c r="S34" s="233"/>
      <c r="T34" s="233"/>
      <c r="U34" s="233"/>
      <c r="V34" s="233"/>
      <c r="W34" s="233"/>
    </row>
    <row r="35" spans="1:23" s="3" customFormat="1" ht="25.5" customHeight="1">
      <c r="A35" s="399" t="s">
        <v>0</v>
      </c>
      <c r="B35" s="400"/>
      <c r="C35" s="401"/>
      <c r="D35" s="401"/>
      <c r="E35" s="401"/>
      <c r="F35" s="402"/>
      <c r="G35" s="409" t="s">
        <v>104</v>
      </c>
      <c r="H35" s="407" t="s">
        <v>185</v>
      </c>
      <c r="I35" s="385" t="s">
        <v>183</v>
      </c>
      <c r="J35" s="251"/>
      <c r="K35" s="395" t="s">
        <v>182</v>
      </c>
      <c r="L35" s="233"/>
      <c r="M35" s="233"/>
      <c r="N35" s="233"/>
      <c r="O35" s="233"/>
      <c r="P35" s="233"/>
      <c r="Q35" s="233"/>
      <c r="R35" s="233"/>
      <c r="S35" s="233"/>
      <c r="T35" s="233"/>
      <c r="U35" s="233"/>
      <c r="V35" s="233"/>
      <c r="W35" s="233"/>
    </row>
    <row r="36" spans="1:23" s="3" customFormat="1" ht="25.5" customHeight="1">
      <c r="A36" s="403"/>
      <c r="B36" s="404"/>
      <c r="C36" s="405"/>
      <c r="D36" s="405"/>
      <c r="E36" s="405"/>
      <c r="F36" s="406"/>
      <c r="G36" s="410"/>
      <c r="H36" s="408"/>
      <c r="I36" s="386"/>
      <c r="J36" s="256"/>
      <c r="K36" s="396"/>
      <c r="L36" s="233"/>
      <c r="M36" s="233"/>
      <c r="N36" s="233"/>
      <c r="O36" s="233"/>
      <c r="P36" s="233"/>
      <c r="Q36" s="233"/>
      <c r="R36" s="233"/>
      <c r="S36" s="233"/>
      <c r="T36" s="233"/>
      <c r="U36" s="233"/>
      <c r="V36" s="233"/>
      <c r="W36" s="233"/>
    </row>
    <row r="37" spans="1:23" s="3" customFormat="1" ht="15" customHeight="1">
      <c r="A37" s="431" t="s">
        <v>181</v>
      </c>
      <c r="B37" s="429" t="s">
        <v>55</v>
      </c>
      <c r="C37" s="427"/>
      <c r="D37" s="427"/>
      <c r="E37" s="427"/>
      <c r="F37" s="427"/>
      <c r="G37" s="427"/>
      <c r="H37" s="427"/>
      <c r="I37" s="427"/>
      <c r="J37" s="427"/>
      <c r="K37" s="430"/>
      <c r="L37" s="233"/>
      <c r="M37" s="233"/>
      <c r="N37" s="233"/>
      <c r="O37" s="233"/>
      <c r="P37" s="233"/>
      <c r="Q37" s="233"/>
      <c r="R37" s="233"/>
      <c r="S37" s="233"/>
      <c r="T37" s="233"/>
      <c r="U37" s="233"/>
      <c r="V37" s="233"/>
      <c r="W37" s="233"/>
    </row>
    <row r="38" spans="1:23" s="3" customFormat="1" ht="27" customHeight="1">
      <c r="A38" s="432"/>
      <c r="B38" s="434" t="s">
        <v>107</v>
      </c>
      <c r="C38" s="427"/>
      <c r="D38" s="427"/>
      <c r="E38" s="427"/>
      <c r="F38" s="428"/>
      <c r="G38" s="244"/>
      <c r="H38" s="264"/>
      <c r="I38" s="253" t="s">
        <v>216</v>
      </c>
      <c r="J38" s="261">
        <v>35</v>
      </c>
      <c r="K38" s="255">
        <f>H38*J38</f>
        <v>0</v>
      </c>
      <c r="L38" s="233"/>
      <c r="M38" s="233"/>
      <c r="N38" s="233"/>
      <c r="O38" s="233"/>
      <c r="P38" s="233"/>
      <c r="Q38" s="233"/>
      <c r="R38" s="233"/>
      <c r="S38" s="233"/>
      <c r="T38" s="233"/>
      <c r="U38" s="233"/>
      <c r="V38" s="233"/>
      <c r="W38" s="233"/>
    </row>
    <row r="39" spans="1:23" s="3" customFormat="1" ht="27" customHeight="1">
      <c r="A39" s="432"/>
      <c r="B39" s="426" t="s">
        <v>141</v>
      </c>
      <c r="C39" s="427"/>
      <c r="D39" s="427"/>
      <c r="E39" s="427"/>
      <c r="F39" s="428"/>
      <c r="G39" s="239"/>
      <c r="H39" s="264"/>
      <c r="I39" s="253" t="s">
        <v>217</v>
      </c>
      <c r="J39" s="240">
        <v>25</v>
      </c>
      <c r="K39" s="255">
        <f>H39*J39</f>
        <v>0</v>
      </c>
      <c r="L39" s="233"/>
      <c r="M39" s="233"/>
      <c r="N39" s="233"/>
      <c r="O39" s="233"/>
      <c r="P39" s="233"/>
      <c r="Q39" s="233"/>
      <c r="R39" s="233"/>
      <c r="S39" s="233"/>
      <c r="T39" s="233"/>
      <c r="U39" s="233"/>
      <c r="V39" s="233"/>
      <c r="W39" s="233"/>
    </row>
    <row r="40" spans="1:23" s="3" customFormat="1" ht="27" customHeight="1">
      <c r="A40" s="432"/>
      <c r="B40" s="426" t="s">
        <v>108</v>
      </c>
      <c r="C40" s="427"/>
      <c r="D40" s="427"/>
      <c r="E40" s="427"/>
      <c r="F40" s="428"/>
      <c r="G40" s="239"/>
      <c r="H40" s="264"/>
      <c r="I40" s="253" t="s">
        <v>2</v>
      </c>
      <c r="J40" s="240">
        <v>10</v>
      </c>
      <c r="K40" s="255">
        <f>H40*J40</f>
        <v>0</v>
      </c>
      <c r="L40" s="233"/>
      <c r="M40" s="233"/>
      <c r="N40" s="233"/>
      <c r="O40" s="233"/>
      <c r="P40" s="233"/>
      <c r="Q40" s="233"/>
      <c r="R40" s="233"/>
      <c r="S40" s="233"/>
      <c r="T40" s="233"/>
      <c r="U40" s="233"/>
      <c r="V40" s="233"/>
      <c r="W40" s="233"/>
    </row>
    <row r="41" spans="1:23" s="3" customFormat="1" ht="15" customHeight="1">
      <c r="A41" s="432"/>
      <c r="B41" s="429" t="s">
        <v>140</v>
      </c>
      <c r="C41" s="427"/>
      <c r="D41" s="427"/>
      <c r="E41" s="427"/>
      <c r="F41" s="427"/>
      <c r="G41" s="427"/>
      <c r="H41" s="427"/>
      <c r="I41" s="427"/>
      <c r="J41" s="427"/>
      <c r="K41" s="430"/>
      <c r="L41" s="233"/>
      <c r="M41" s="233"/>
      <c r="N41" s="233"/>
      <c r="O41" s="233"/>
      <c r="P41" s="233"/>
      <c r="Q41" s="233"/>
      <c r="R41" s="233"/>
      <c r="S41" s="233"/>
      <c r="T41" s="233"/>
      <c r="U41" s="233"/>
      <c r="V41" s="233"/>
      <c r="W41" s="233"/>
    </row>
    <row r="42" spans="1:23" ht="27" customHeight="1">
      <c r="A42" s="432"/>
      <c r="B42" s="426" t="s">
        <v>109</v>
      </c>
      <c r="C42" s="427"/>
      <c r="D42" s="427"/>
      <c r="E42" s="427"/>
      <c r="F42" s="428"/>
      <c r="G42" s="239"/>
      <c r="H42" s="264"/>
      <c r="I42" s="253" t="s">
        <v>217</v>
      </c>
      <c r="J42" s="240">
        <v>25</v>
      </c>
      <c r="K42" s="255">
        <f>H42*J42</f>
        <v>0</v>
      </c>
      <c r="L42" s="233"/>
      <c r="M42" s="233"/>
      <c r="N42" s="233"/>
      <c r="O42" s="233"/>
      <c r="P42" s="233"/>
      <c r="Q42" s="233"/>
      <c r="R42" s="241"/>
      <c r="S42" s="241"/>
      <c r="T42" s="241"/>
      <c r="U42" s="241"/>
      <c r="V42" s="241"/>
      <c r="W42" s="241"/>
    </row>
    <row r="43" spans="1:23" ht="27" customHeight="1" thickBot="1">
      <c r="A43" s="433"/>
      <c r="B43" s="423" t="s">
        <v>110</v>
      </c>
      <c r="C43" s="424"/>
      <c r="D43" s="424"/>
      <c r="E43" s="424"/>
      <c r="F43" s="425"/>
      <c r="G43" s="257"/>
      <c r="H43" s="245"/>
      <c r="I43" s="258" t="s">
        <v>2</v>
      </c>
      <c r="J43" s="240">
        <v>10</v>
      </c>
      <c r="K43" s="255">
        <f>H43*J43</f>
        <v>0</v>
      </c>
      <c r="L43" s="233"/>
      <c r="M43" s="233"/>
      <c r="N43" s="233"/>
      <c r="O43" s="233"/>
      <c r="P43" s="233"/>
      <c r="Q43" s="233"/>
      <c r="R43" s="241"/>
      <c r="S43" s="241"/>
      <c r="T43" s="241"/>
      <c r="U43" s="241"/>
      <c r="V43" s="241"/>
      <c r="W43" s="241"/>
    </row>
    <row r="44" spans="1:23" ht="15" customHeight="1">
      <c r="A44" s="411" t="s">
        <v>6</v>
      </c>
      <c r="B44" s="412"/>
      <c r="C44" s="412"/>
      <c r="D44" s="412"/>
      <c r="E44" s="412"/>
      <c r="F44" s="412"/>
      <c r="G44" s="412"/>
      <c r="H44" s="412"/>
      <c r="I44" s="413"/>
      <c r="J44" s="249"/>
      <c r="K44" s="419">
        <f>SUM(K3:K43)</f>
        <v>0</v>
      </c>
      <c r="L44" s="233"/>
      <c r="M44" s="233"/>
      <c r="N44" s="233"/>
      <c r="O44" s="233"/>
      <c r="P44" s="233"/>
      <c r="Q44" s="233"/>
      <c r="R44" s="241"/>
      <c r="S44" s="241"/>
      <c r="T44" s="241"/>
      <c r="U44" s="241"/>
      <c r="V44" s="241"/>
      <c r="W44" s="241"/>
    </row>
    <row r="45" spans="1:23" ht="15" customHeight="1">
      <c r="A45" s="411"/>
      <c r="B45" s="414"/>
      <c r="C45" s="414"/>
      <c r="D45" s="414"/>
      <c r="E45" s="414"/>
      <c r="F45" s="414"/>
      <c r="G45" s="414"/>
      <c r="H45" s="414"/>
      <c r="I45" s="415"/>
      <c r="J45" s="242"/>
      <c r="K45" s="420"/>
      <c r="L45" s="233"/>
      <c r="M45" s="233"/>
      <c r="N45" s="233"/>
      <c r="O45" s="233"/>
      <c r="P45" s="233"/>
      <c r="Q45" s="233"/>
      <c r="R45" s="241"/>
      <c r="S45" s="241"/>
      <c r="T45" s="241"/>
      <c r="U45" s="241"/>
      <c r="V45" s="241"/>
      <c r="W45" s="241"/>
    </row>
    <row r="46" spans="1:23" ht="15.75" customHeight="1" thickBot="1">
      <c r="A46" s="416"/>
      <c r="B46" s="417"/>
      <c r="C46" s="417"/>
      <c r="D46" s="417"/>
      <c r="E46" s="417"/>
      <c r="F46" s="417"/>
      <c r="G46" s="417"/>
      <c r="H46" s="417"/>
      <c r="I46" s="418"/>
      <c r="J46" s="248"/>
      <c r="K46" s="421"/>
      <c r="L46" s="233"/>
      <c r="M46" s="233"/>
      <c r="N46" s="233"/>
      <c r="O46" s="233"/>
      <c r="P46" s="233"/>
      <c r="Q46" s="233"/>
      <c r="R46" s="241"/>
      <c r="S46" s="241"/>
      <c r="T46" s="241"/>
      <c r="U46" s="241"/>
      <c r="V46" s="241"/>
      <c r="W46" s="241"/>
    </row>
    <row r="47" spans="1:23" ht="15" customHeight="1">
      <c r="A47" s="422" t="s">
        <v>222</v>
      </c>
      <c r="B47" s="422"/>
      <c r="C47" s="422"/>
      <c r="D47" s="422"/>
      <c r="E47" s="422"/>
      <c r="F47" s="422"/>
      <c r="G47" s="422"/>
      <c r="H47" s="422"/>
      <c r="I47" s="422"/>
      <c r="J47" s="422"/>
      <c r="K47" s="422"/>
      <c r="L47" s="233"/>
      <c r="M47" s="233"/>
      <c r="N47" s="233"/>
      <c r="O47" s="233"/>
      <c r="P47" s="233"/>
      <c r="Q47" s="233"/>
      <c r="R47" s="241"/>
      <c r="S47" s="241"/>
      <c r="T47" s="241"/>
      <c r="U47" s="241"/>
      <c r="V47" s="241"/>
      <c r="W47" s="241"/>
    </row>
    <row r="48" spans="1:23">
      <c r="L48" s="241"/>
      <c r="M48" s="241"/>
      <c r="N48" s="241"/>
      <c r="O48" s="241"/>
      <c r="P48" s="241"/>
      <c r="Q48" s="241"/>
      <c r="R48" s="241"/>
      <c r="S48" s="241"/>
      <c r="T48" s="241"/>
      <c r="U48" s="241"/>
      <c r="V48" s="241"/>
      <c r="W48" s="241"/>
    </row>
    <row r="49" spans="12:23">
      <c r="L49" s="241"/>
      <c r="M49" s="241"/>
      <c r="N49" s="241"/>
      <c r="O49" s="241"/>
      <c r="P49" s="241"/>
      <c r="Q49" s="241"/>
      <c r="R49" s="241"/>
      <c r="S49" s="241"/>
      <c r="T49" s="241"/>
      <c r="U49" s="241"/>
      <c r="V49" s="241"/>
      <c r="W49" s="241"/>
    </row>
    <row r="50" spans="12:23">
      <c r="L50" s="241"/>
      <c r="M50" s="241"/>
      <c r="N50" s="241"/>
      <c r="O50" s="241"/>
      <c r="P50" s="241"/>
      <c r="Q50" s="241"/>
      <c r="R50" s="241"/>
      <c r="S50" s="241"/>
      <c r="T50" s="241"/>
      <c r="U50" s="241"/>
      <c r="V50" s="241"/>
      <c r="W50" s="241"/>
    </row>
  </sheetData>
  <sheetProtection algorithmName="SHA-512" hashValue="I8ydGHzlQDXgaFm3iIIfGZylaXD72xngF/INHv0zVCfcn2uv1GXJSMz5XkDTzHyzKZ519yZ9bYCU7w6YFneKzQ==" saltValue="E4iqGlZs/ewxeSwQPOIOSQ==" spinCount="100000" sheet="1" objects="1" scenarios="1" selectLockedCells="1"/>
  <mergeCells count="49">
    <mergeCell ref="A1:K1"/>
    <mergeCell ref="F5:K6"/>
    <mergeCell ref="F7:K7"/>
    <mergeCell ref="A8:K8"/>
    <mergeCell ref="D15:D16"/>
    <mergeCell ref="E15:E16"/>
    <mergeCell ref="F15:F16"/>
    <mergeCell ref="G15:G16"/>
    <mergeCell ref="A15:B16"/>
    <mergeCell ref="C15:C16"/>
    <mergeCell ref="H15:H16"/>
    <mergeCell ref="I15:I16"/>
    <mergeCell ref="K15:K16"/>
    <mergeCell ref="A44:I46"/>
    <mergeCell ref="K44:K46"/>
    <mergeCell ref="A47:K47"/>
    <mergeCell ref="B43:F43"/>
    <mergeCell ref="B39:F39"/>
    <mergeCell ref="B41:K41"/>
    <mergeCell ref="A37:A43"/>
    <mergeCell ref="B42:F42"/>
    <mergeCell ref="B37:K37"/>
    <mergeCell ref="B38:F38"/>
    <mergeCell ref="B40:F40"/>
    <mergeCell ref="I35:I36"/>
    <mergeCell ref="B17:K17"/>
    <mergeCell ref="B22:K22"/>
    <mergeCell ref="A17:A27"/>
    <mergeCell ref="K35:K36"/>
    <mergeCell ref="B18:B19"/>
    <mergeCell ref="B20:B21"/>
    <mergeCell ref="A35:F36"/>
    <mergeCell ref="H35:H36"/>
    <mergeCell ref="G35:G36"/>
    <mergeCell ref="C24:C25"/>
    <mergeCell ref="B33:B34"/>
    <mergeCell ref="B30:K30"/>
    <mergeCell ref="C31:C32"/>
    <mergeCell ref="D31:D32"/>
    <mergeCell ref="E31:E32"/>
    <mergeCell ref="F31:F32"/>
    <mergeCell ref="G31:G32"/>
    <mergeCell ref="H31:H32"/>
    <mergeCell ref="I31:I32"/>
    <mergeCell ref="K31:K32"/>
    <mergeCell ref="B31:B32"/>
    <mergeCell ref="C26:C27"/>
    <mergeCell ref="C28:C29"/>
    <mergeCell ref="B24:B29"/>
  </mergeCells>
  <conditionalFormatting sqref="J18:K21 G18:H21 F24:H27 K24:K27">
    <cfRule type="cellIs" dxfId="40" priority="39" operator="equal">
      <formula>0</formula>
    </cfRule>
  </conditionalFormatting>
  <conditionalFormatting sqref="D18:D21 D24:D27">
    <cfRule type="cellIs" dxfId="39" priority="36" operator="equal">
      <formula>0</formula>
    </cfRule>
    <cfRule type="cellIs" dxfId="38" priority="37" operator="equal">
      <formula>0</formula>
    </cfRule>
  </conditionalFormatting>
  <conditionalFormatting sqref="H38:H40">
    <cfRule type="cellIs" dxfId="37" priority="30" operator="equal">
      <formula>0</formula>
    </cfRule>
  </conditionalFormatting>
  <conditionalFormatting sqref="H42:H43">
    <cfRule type="cellIs" dxfId="36" priority="28" operator="equal">
      <formula>0</formula>
    </cfRule>
  </conditionalFormatting>
  <conditionalFormatting sqref="G38:G40">
    <cfRule type="cellIs" dxfId="35" priority="26" operator="equal">
      <formula>0</formula>
    </cfRule>
  </conditionalFormatting>
  <conditionalFormatting sqref="G42:G43">
    <cfRule type="cellIs" dxfId="34" priority="25" operator="equal">
      <formula>0</formula>
    </cfRule>
  </conditionalFormatting>
  <conditionalFormatting sqref="K38:K40">
    <cfRule type="cellIs" dxfId="33" priority="24" operator="equal">
      <formula>0</formula>
    </cfRule>
  </conditionalFormatting>
  <conditionalFormatting sqref="K42:K43">
    <cfRule type="cellIs" dxfId="32" priority="22" operator="equal">
      <formula>0</formula>
    </cfRule>
  </conditionalFormatting>
  <conditionalFormatting sqref="K44:K46">
    <cfRule type="cellIs" dxfId="31" priority="12" operator="equal">
      <formula>0</formula>
    </cfRule>
  </conditionalFormatting>
  <conditionalFormatting sqref="K23">
    <cfRule type="cellIs" dxfId="30" priority="7" operator="between">
      <formula>0</formula>
      <formula>0</formula>
    </cfRule>
  </conditionalFormatting>
  <conditionalFormatting sqref="D28:D29">
    <cfRule type="cellIs" dxfId="29" priority="4" operator="equal">
      <formula>0</formula>
    </cfRule>
    <cfRule type="cellIs" dxfId="28" priority="5" operator="equal">
      <formula>0</formula>
    </cfRule>
  </conditionalFormatting>
  <conditionalFormatting sqref="F28:H29 K28:K29">
    <cfRule type="cellIs" dxfId="27" priority="6" operator="equal">
      <formula>0</formula>
    </cfRule>
  </conditionalFormatting>
  <conditionalFormatting sqref="D33:D34">
    <cfRule type="cellIs" dxfId="26" priority="1" operator="equal">
      <formula>0</formula>
    </cfRule>
    <cfRule type="cellIs" dxfId="25" priority="2" operator="equal">
      <formula>0</formula>
    </cfRule>
  </conditionalFormatting>
  <conditionalFormatting sqref="J33:K34 G33:H34">
    <cfRule type="cellIs" dxfId="24" priority="3" operator="equal">
      <formula>0</formula>
    </cfRule>
  </conditionalFormatting>
  <hyperlinks>
    <hyperlink ref="B22:K22" r:id="rId1" display="LED Linear Replacement Lamps (For a list of eligible LED tube products, please visit:  Design Lights Consortium (http://www.designlights.org/QPL)"/>
    <hyperlink ref="B17:K17" r:id="rId2" display="LED Screw- and Pin- Based Lamps For a list of eligible LED tube products, please visit:  Energy Star (http://www.energystar.gov)"/>
    <hyperlink ref="B30:K30" r:id="rId3" display="LED Linear Replacement Lamps (For a list of eligible LED tube products, please visit:  Design Lights Consortium (http://www.designlights.org/QPL)"/>
  </hyperlinks>
  <pageMargins left="0.45" right="0.45" top="0.75" bottom="0.75" header="0.3" footer="0.3"/>
  <pageSetup scale="60"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02"/>
  <sheetViews>
    <sheetView showGridLines="0" tabSelected="1" zoomScaleNormal="100" workbookViewId="0">
      <selection activeCell="B29" sqref="B29:C29"/>
    </sheetView>
  </sheetViews>
  <sheetFormatPr defaultRowHeight="15"/>
  <cols>
    <col min="1" max="1" width="38.28515625" style="3" customWidth="1"/>
    <col min="2" max="2" width="24.7109375" style="3" customWidth="1"/>
    <col min="3" max="3" width="12.5703125" style="3" customWidth="1"/>
    <col min="4" max="4" width="19.5703125" style="3" customWidth="1"/>
    <col min="5" max="5" width="19.28515625" style="3" customWidth="1"/>
    <col min="6" max="6" width="12.42578125" style="3" customWidth="1"/>
    <col min="7" max="7" width="12.5703125" style="3" customWidth="1"/>
    <col min="8" max="8" width="12.140625" style="13" customWidth="1"/>
    <col min="9" max="9" width="11.28515625" style="3" customWidth="1"/>
    <col min="10" max="10" width="9.140625" style="3" hidden="1" customWidth="1"/>
    <col min="11" max="11" width="15.28515625" style="3" customWidth="1"/>
    <col min="12" max="16384" width="9.140625" style="3"/>
  </cols>
  <sheetData>
    <row r="1" spans="1:25" ht="23.25" customHeight="1">
      <c r="A1" s="435" t="s">
        <v>190</v>
      </c>
      <c r="B1" s="435"/>
      <c r="C1" s="435"/>
      <c r="D1" s="435"/>
      <c r="E1" s="435"/>
      <c r="F1" s="435"/>
      <c r="G1" s="435"/>
      <c r="H1" s="435"/>
      <c r="I1" s="435"/>
      <c r="J1" s="435"/>
      <c r="K1" s="435"/>
      <c r="L1" s="16"/>
      <c r="M1" s="16"/>
      <c r="N1" s="16"/>
      <c r="O1" s="16"/>
      <c r="P1" s="16"/>
      <c r="Q1" s="16"/>
      <c r="R1" s="16"/>
      <c r="S1" s="16"/>
      <c r="T1" s="16"/>
      <c r="U1" s="16"/>
      <c r="V1" s="16"/>
      <c r="W1" s="16"/>
    </row>
    <row r="2" spans="1:25" ht="15.75" customHeight="1">
      <c r="B2" s="118" t="s">
        <v>68</v>
      </c>
      <c r="C2" s="118"/>
      <c r="D2" s="119" t="str">
        <f>T(Company)</f>
        <v/>
      </c>
      <c r="E2" s="119"/>
      <c r="F2" s="142"/>
      <c r="G2" s="146"/>
      <c r="H2" s="146"/>
      <c r="I2" s="146"/>
      <c r="J2" s="146"/>
      <c r="K2" s="146"/>
      <c r="L2" s="121"/>
      <c r="M2" s="121"/>
      <c r="N2" s="16"/>
      <c r="O2" s="16"/>
      <c r="P2" s="16"/>
      <c r="Q2" s="16"/>
      <c r="R2" s="16"/>
      <c r="S2" s="16"/>
      <c r="T2" s="16"/>
      <c r="U2" s="16"/>
      <c r="V2" s="16"/>
      <c r="W2" s="16"/>
      <c r="X2" s="16"/>
      <c r="Y2" s="26"/>
    </row>
    <row r="3" spans="1:25" ht="16.5" customHeight="1">
      <c r="B3" s="118" t="s">
        <v>69</v>
      </c>
      <c r="C3" s="118"/>
      <c r="D3" s="120" t="str">
        <f>T(Contact)</f>
        <v/>
      </c>
      <c r="E3" s="120"/>
      <c r="F3" s="111"/>
      <c r="G3" s="113"/>
      <c r="H3" s="113"/>
      <c r="I3" s="113"/>
      <c r="J3" s="113"/>
      <c r="K3" s="113"/>
      <c r="L3" s="121"/>
      <c r="M3" s="121"/>
      <c r="N3" s="16"/>
      <c r="O3" s="16"/>
      <c r="P3" s="16"/>
      <c r="Q3" s="16"/>
      <c r="R3" s="16"/>
      <c r="S3" s="16"/>
      <c r="T3" s="16"/>
      <c r="U3" s="16"/>
      <c r="V3" s="16"/>
      <c r="W3" s="16"/>
      <c r="X3" s="16"/>
      <c r="Y3" s="26"/>
    </row>
    <row r="4" spans="1:25" ht="15.75" customHeight="1">
      <c r="B4" s="118" t="s">
        <v>71</v>
      </c>
      <c r="C4" s="118"/>
      <c r="D4" s="120" t="str">
        <f>T(Installation)</f>
        <v/>
      </c>
      <c r="E4" s="120"/>
      <c r="F4" s="126"/>
      <c r="G4" s="127"/>
      <c r="H4" s="127"/>
      <c r="I4" s="127"/>
      <c r="J4" s="127"/>
      <c r="K4" s="127"/>
      <c r="L4" s="121"/>
      <c r="M4" s="121"/>
      <c r="N4" s="16"/>
      <c r="O4" s="16"/>
      <c r="P4" s="16"/>
      <c r="Q4" s="16"/>
      <c r="R4" s="16"/>
      <c r="S4" s="16"/>
      <c r="T4" s="16"/>
      <c r="U4" s="16"/>
      <c r="V4" s="16"/>
      <c r="W4" s="16"/>
      <c r="X4" s="16"/>
      <c r="Y4" s="26"/>
    </row>
    <row r="5" spans="1:25">
      <c r="A5" s="28"/>
      <c r="B5" s="28"/>
      <c r="C5" s="28"/>
      <c r="D5" s="28"/>
      <c r="E5" s="28"/>
      <c r="F5" s="436" t="s">
        <v>201</v>
      </c>
      <c r="G5" s="437"/>
      <c r="H5" s="437"/>
      <c r="I5" s="437"/>
      <c r="J5" s="437"/>
      <c r="K5" s="437"/>
      <c r="L5" s="17"/>
      <c r="M5" s="15"/>
      <c r="N5" s="15"/>
      <c r="O5" s="15"/>
      <c r="P5" s="15"/>
      <c r="Q5" s="15"/>
      <c r="R5" s="16"/>
      <c r="S5" s="16"/>
      <c r="T5" s="16"/>
      <c r="U5" s="16"/>
      <c r="V5" s="16"/>
      <c r="W5" s="16"/>
    </row>
    <row r="6" spans="1:25" ht="41.25" customHeight="1" thickBot="1">
      <c r="A6" s="209"/>
      <c r="B6" s="209"/>
      <c r="C6" s="209"/>
      <c r="D6" s="209"/>
      <c r="E6" s="209"/>
      <c r="F6" s="438"/>
      <c r="G6" s="438"/>
      <c r="H6" s="438"/>
      <c r="I6" s="438"/>
      <c r="J6" s="438"/>
      <c r="K6" s="438"/>
      <c r="L6" s="18"/>
      <c r="M6" s="1"/>
      <c r="N6" s="1"/>
      <c r="O6" s="1"/>
      <c r="P6" s="1"/>
      <c r="Q6" s="1"/>
      <c r="R6" s="2"/>
      <c r="S6" s="2"/>
      <c r="T6" s="2"/>
      <c r="U6" s="2"/>
      <c r="V6" s="2"/>
      <c r="W6" s="2"/>
    </row>
    <row r="7" spans="1:25" ht="21" customHeight="1" thickTop="1">
      <c r="A7" s="191"/>
      <c r="B7" s="191"/>
      <c r="C7" s="191"/>
      <c r="D7" s="191"/>
      <c r="E7" s="191"/>
      <c r="F7" s="439" t="s">
        <v>92</v>
      </c>
      <c r="G7" s="440"/>
      <c r="H7" s="440"/>
      <c r="I7" s="440"/>
      <c r="J7" s="440"/>
      <c r="K7" s="440"/>
      <c r="L7" s="77"/>
      <c r="M7" s="4"/>
      <c r="N7" s="4"/>
      <c r="O7" s="4"/>
      <c r="P7" s="4"/>
      <c r="Q7" s="4"/>
      <c r="R7" s="2"/>
      <c r="S7" s="2"/>
      <c r="T7" s="2"/>
      <c r="U7" s="2"/>
      <c r="V7" s="2"/>
      <c r="W7" s="2"/>
    </row>
    <row r="8" spans="1:25" ht="21.75" customHeight="1">
      <c r="A8" s="441" t="s">
        <v>106</v>
      </c>
      <c r="B8" s="442"/>
      <c r="C8" s="442"/>
      <c r="D8" s="442"/>
      <c r="E8" s="442"/>
      <c r="F8" s="442"/>
      <c r="G8" s="442"/>
      <c r="H8" s="442"/>
      <c r="I8" s="442"/>
      <c r="J8" s="442"/>
      <c r="K8" s="442"/>
      <c r="L8" s="77"/>
      <c r="M8" s="4"/>
      <c r="N8" s="4"/>
      <c r="O8" s="4"/>
      <c r="P8" s="4"/>
      <c r="Q8" s="4"/>
      <c r="R8" s="2"/>
      <c r="S8" s="2"/>
      <c r="T8" s="2"/>
      <c r="U8" s="2"/>
      <c r="V8" s="2"/>
      <c r="W8" s="2"/>
    </row>
    <row r="9" spans="1:25" ht="18.75">
      <c r="A9" s="69"/>
      <c r="B9" s="69"/>
      <c r="C9" s="69"/>
      <c r="D9" s="69"/>
      <c r="E9" s="69"/>
      <c r="F9" s="69"/>
      <c r="G9" s="69"/>
      <c r="H9" s="69"/>
      <c r="I9" s="69"/>
      <c r="J9" s="69"/>
      <c r="K9" s="69"/>
      <c r="L9" s="77"/>
      <c r="M9" s="4"/>
      <c r="N9" s="4"/>
      <c r="O9" s="4"/>
      <c r="P9" s="4"/>
      <c r="Q9" s="4"/>
      <c r="R9" s="2"/>
      <c r="S9" s="2"/>
      <c r="T9" s="2"/>
      <c r="U9" s="2"/>
      <c r="V9" s="2"/>
      <c r="W9" s="2"/>
    </row>
    <row r="10" spans="1:25" ht="13.5" customHeight="1">
      <c r="A10" s="29"/>
      <c r="B10" s="29"/>
      <c r="C10" s="29"/>
      <c r="D10" s="29"/>
      <c r="E10" s="29"/>
      <c r="F10" s="29"/>
      <c r="G10" s="29"/>
      <c r="H10" s="29"/>
      <c r="I10" s="29"/>
      <c r="J10" s="29"/>
      <c r="K10" s="29"/>
      <c r="L10" s="77"/>
      <c r="M10" s="4"/>
      <c r="N10" s="4"/>
      <c r="O10" s="4"/>
      <c r="P10" s="4"/>
      <c r="Q10" s="4"/>
      <c r="R10" s="2"/>
      <c r="S10" s="2"/>
      <c r="T10" s="2"/>
      <c r="U10" s="2"/>
      <c r="V10" s="2"/>
      <c r="W10" s="2"/>
    </row>
    <row r="11" spans="1:25" ht="13.5" customHeight="1">
      <c r="A11" s="29"/>
      <c r="B11" s="29"/>
      <c r="C11" s="29"/>
      <c r="D11" s="29"/>
      <c r="E11" s="29"/>
      <c r="F11" s="29"/>
      <c r="G11" s="29"/>
      <c r="H11" s="29"/>
      <c r="I11" s="29"/>
      <c r="J11" s="29"/>
      <c r="K11" s="29"/>
      <c r="L11" s="77"/>
      <c r="M11" s="4"/>
      <c r="N11" s="4"/>
      <c r="O11" s="4"/>
      <c r="P11" s="4"/>
      <c r="Q11" s="4"/>
      <c r="R11" s="2"/>
      <c r="S11" s="2"/>
      <c r="T11" s="2"/>
      <c r="U11" s="2"/>
      <c r="V11" s="2"/>
      <c r="W11" s="2"/>
    </row>
    <row r="12" spans="1:25" ht="13.5" customHeight="1">
      <c r="A12" s="29"/>
      <c r="B12" s="29"/>
      <c r="C12" s="29"/>
      <c r="D12" s="29"/>
      <c r="E12" s="29"/>
      <c r="F12" s="29"/>
      <c r="G12" s="29"/>
      <c r="H12" s="29"/>
      <c r="I12" s="29"/>
      <c r="J12" s="29"/>
      <c r="K12" s="29"/>
      <c r="L12" s="77"/>
      <c r="M12" s="4"/>
      <c r="N12" s="4"/>
      <c r="O12" s="4"/>
      <c r="P12" s="4"/>
      <c r="Q12" s="4"/>
      <c r="R12" s="2"/>
      <c r="S12" s="2"/>
      <c r="T12" s="2"/>
      <c r="U12" s="2"/>
      <c r="V12" s="2"/>
      <c r="W12" s="2"/>
    </row>
    <row r="13" spans="1:25" ht="13.5" customHeight="1" thickBot="1">
      <c r="A13" s="29"/>
      <c r="B13" s="29"/>
      <c r="C13" s="29"/>
      <c r="D13" s="29"/>
      <c r="E13" s="29"/>
      <c r="F13" s="29"/>
      <c r="G13" s="29"/>
      <c r="H13" s="29"/>
      <c r="I13" s="29"/>
      <c r="J13" s="29"/>
      <c r="K13" s="29"/>
      <c r="L13" s="77"/>
      <c r="M13" s="4"/>
      <c r="N13" s="4"/>
      <c r="O13" s="4"/>
      <c r="P13" s="4"/>
      <c r="Q13" s="4"/>
      <c r="R13" s="2"/>
      <c r="S13" s="2"/>
      <c r="T13" s="2"/>
      <c r="U13" s="2"/>
      <c r="V13" s="2"/>
      <c r="W13" s="2"/>
    </row>
    <row r="14" spans="1:25" ht="51" customHeight="1" thickBot="1">
      <c r="A14" s="210" t="s">
        <v>7</v>
      </c>
      <c r="B14" s="211" t="s">
        <v>218</v>
      </c>
      <c r="C14" s="478" t="s">
        <v>12</v>
      </c>
      <c r="D14" s="479"/>
      <c r="E14" s="212" t="s">
        <v>9</v>
      </c>
      <c r="F14" s="211" t="s">
        <v>229</v>
      </c>
      <c r="G14" s="212" t="s">
        <v>70</v>
      </c>
      <c r="H14" s="213" t="s">
        <v>10</v>
      </c>
      <c r="I14" s="212" t="s">
        <v>11</v>
      </c>
      <c r="J14" s="211"/>
      <c r="K14" s="214" t="s">
        <v>132</v>
      </c>
      <c r="L14" s="2"/>
      <c r="M14" s="2"/>
      <c r="N14" s="2"/>
      <c r="O14" s="2"/>
      <c r="P14" s="2"/>
      <c r="Q14" s="2"/>
      <c r="R14" s="2"/>
      <c r="S14" s="2"/>
      <c r="T14" s="2"/>
      <c r="U14" s="2"/>
      <c r="V14" s="2"/>
      <c r="W14" s="2"/>
    </row>
    <row r="15" spans="1:25" ht="25.5" customHeight="1">
      <c r="A15" s="375" t="s">
        <v>239</v>
      </c>
      <c r="B15" s="482" t="s">
        <v>230</v>
      </c>
      <c r="C15" s="453"/>
      <c r="D15" s="454"/>
      <c r="E15" s="192"/>
      <c r="F15" s="192"/>
      <c r="G15" s="192"/>
      <c r="H15" s="193"/>
      <c r="I15" s="218" t="s">
        <v>189</v>
      </c>
      <c r="J15" s="173">
        <v>4</v>
      </c>
      <c r="K15" s="139">
        <f t="shared" ref="K15:K20" si="0">H15*J15</f>
        <v>0</v>
      </c>
      <c r="L15" s="2"/>
      <c r="M15" s="2"/>
      <c r="N15" s="2"/>
      <c r="O15" s="2"/>
      <c r="P15" s="2"/>
      <c r="Q15" s="2"/>
      <c r="R15" s="2"/>
      <c r="S15" s="2"/>
      <c r="T15" s="2"/>
      <c r="U15" s="2"/>
      <c r="V15" s="2"/>
      <c r="W15" s="2"/>
    </row>
    <row r="16" spans="1:25" ht="25.5" customHeight="1">
      <c r="A16" s="376"/>
      <c r="B16" s="452"/>
      <c r="C16" s="455"/>
      <c r="D16" s="456"/>
      <c r="E16" s="194"/>
      <c r="F16" s="194"/>
      <c r="G16" s="194"/>
      <c r="H16" s="14"/>
      <c r="I16" s="219" t="s">
        <v>189</v>
      </c>
      <c r="J16" s="171">
        <v>4</v>
      </c>
      <c r="K16" s="139">
        <f t="shared" si="0"/>
        <v>0</v>
      </c>
      <c r="L16" s="2"/>
      <c r="M16" s="2"/>
      <c r="N16" s="2"/>
      <c r="O16" s="2"/>
      <c r="P16" s="2"/>
      <c r="Q16" s="2"/>
      <c r="R16" s="2"/>
      <c r="S16" s="2"/>
      <c r="T16" s="2"/>
      <c r="U16" s="2"/>
      <c r="V16" s="2"/>
      <c r="W16" s="2"/>
    </row>
    <row r="17" spans="1:23" ht="25.5" customHeight="1">
      <c r="A17" s="376"/>
      <c r="B17" s="483" t="s">
        <v>231</v>
      </c>
      <c r="C17" s="457"/>
      <c r="D17" s="458"/>
      <c r="E17" s="176"/>
      <c r="F17" s="176"/>
      <c r="G17" s="176"/>
      <c r="H17" s="12"/>
      <c r="I17" s="219" t="s">
        <v>226</v>
      </c>
      <c r="J17" s="172">
        <v>8</v>
      </c>
      <c r="K17" s="70">
        <f t="shared" si="0"/>
        <v>0</v>
      </c>
      <c r="L17" s="2"/>
      <c r="M17" s="2"/>
      <c r="N17" s="2"/>
      <c r="O17" s="2"/>
      <c r="P17" s="2"/>
      <c r="Q17" s="2"/>
      <c r="R17" s="2"/>
      <c r="S17" s="2"/>
      <c r="T17" s="2"/>
      <c r="U17" s="2"/>
      <c r="V17" s="2"/>
      <c r="W17" s="2"/>
    </row>
    <row r="18" spans="1:23" ht="25.5" customHeight="1">
      <c r="A18" s="376"/>
      <c r="B18" s="483"/>
      <c r="C18" s="457"/>
      <c r="D18" s="458"/>
      <c r="E18" s="176"/>
      <c r="F18" s="176"/>
      <c r="G18" s="176"/>
      <c r="H18" s="12"/>
      <c r="I18" s="219" t="s">
        <v>226</v>
      </c>
      <c r="J18" s="172">
        <v>8</v>
      </c>
      <c r="K18" s="70">
        <f t="shared" si="0"/>
        <v>0</v>
      </c>
      <c r="L18" s="2"/>
      <c r="M18" s="2"/>
      <c r="N18" s="2"/>
      <c r="O18" s="2"/>
      <c r="P18" s="2"/>
      <c r="Q18" s="2"/>
      <c r="R18" s="2"/>
      <c r="S18" s="2"/>
      <c r="T18" s="2"/>
      <c r="U18" s="2"/>
      <c r="V18" s="2"/>
      <c r="W18" s="2"/>
    </row>
    <row r="19" spans="1:23" ht="25.5" customHeight="1">
      <c r="A19" s="376"/>
      <c r="B19" s="452" t="s">
        <v>232</v>
      </c>
      <c r="C19" s="455"/>
      <c r="D19" s="456"/>
      <c r="E19" s="194"/>
      <c r="F19" s="194"/>
      <c r="G19" s="194"/>
      <c r="H19" s="14"/>
      <c r="I19" s="219" t="s">
        <v>178</v>
      </c>
      <c r="J19" s="171">
        <v>12</v>
      </c>
      <c r="K19" s="139">
        <f t="shared" si="0"/>
        <v>0</v>
      </c>
      <c r="L19" s="2"/>
      <c r="M19" s="2"/>
      <c r="N19" s="2"/>
      <c r="O19" s="2"/>
      <c r="P19" s="2"/>
      <c r="Q19" s="2"/>
      <c r="R19" s="2"/>
      <c r="S19" s="2"/>
      <c r="T19" s="2"/>
      <c r="U19" s="2"/>
      <c r="V19" s="2"/>
      <c r="W19" s="2"/>
    </row>
    <row r="20" spans="1:23" ht="25.5" customHeight="1" thickBot="1">
      <c r="A20" s="376"/>
      <c r="B20" s="452"/>
      <c r="C20" s="455"/>
      <c r="D20" s="456"/>
      <c r="E20" s="194"/>
      <c r="F20" s="194"/>
      <c r="G20" s="194"/>
      <c r="H20" s="14"/>
      <c r="I20" s="219" t="s">
        <v>178</v>
      </c>
      <c r="J20" s="171">
        <v>12</v>
      </c>
      <c r="K20" s="139">
        <f t="shared" si="0"/>
        <v>0</v>
      </c>
      <c r="L20" s="2"/>
      <c r="M20" s="2"/>
      <c r="N20" s="2"/>
      <c r="O20" s="2"/>
      <c r="P20" s="2"/>
      <c r="Q20" s="2"/>
      <c r="R20" s="2"/>
      <c r="S20" s="2"/>
      <c r="T20" s="2"/>
      <c r="U20" s="2"/>
      <c r="V20" s="2"/>
      <c r="W20" s="2"/>
    </row>
    <row r="21" spans="1:23" ht="25.5" customHeight="1">
      <c r="A21" s="473" t="s">
        <v>7</v>
      </c>
      <c r="B21" s="475" t="s">
        <v>8</v>
      </c>
      <c r="C21" s="448"/>
      <c r="D21" s="446" t="s">
        <v>9</v>
      </c>
      <c r="E21" s="444" t="s">
        <v>105</v>
      </c>
      <c r="F21" s="446" t="s">
        <v>88</v>
      </c>
      <c r="G21" s="444" t="s">
        <v>58</v>
      </c>
      <c r="H21" s="444" t="s">
        <v>10</v>
      </c>
      <c r="I21" s="446" t="s">
        <v>11</v>
      </c>
      <c r="J21" s="444"/>
      <c r="K21" s="451" t="s">
        <v>59</v>
      </c>
      <c r="L21" s="2"/>
      <c r="M21" s="2"/>
      <c r="N21" s="2"/>
      <c r="O21" s="2"/>
      <c r="P21" s="2"/>
      <c r="Q21" s="2"/>
      <c r="R21" s="2"/>
      <c r="S21" s="2"/>
      <c r="T21" s="2"/>
      <c r="U21" s="2"/>
      <c r="V21" s="2"/>
      <c r="W21" s="2"/>
    </row>
    <row r="22" spans="1:23" ht="25.5" customHeight="1" thickBot="1">
      <c r="A22" s="474"/>
      <c r="B22" s="476"/>
      <c r="C22" s="477"/>
      <c r="D22" s="368"/>
      <c r="E22" s="384"/>
      <c r="F22" s="368"/>
      <c r="G22" s="468"/>
      <c r="H22" s="467"/>
      <c r="I22" s="368"/>
      <c r="J22" s="468"/>
      <c r="K22" s="370"/>
      <c r="L22" s="2"/>
      <c r="M22" s="2"/>
      <c r="N22" s="2"/>
      <c r="O22" s="2"/>
      <c r="P22" s="2"/>
      <c r="Q22" s="2"/>
      <c r="R22" s="2"/>
      <c r="S22" s="2"/>
      <c r="T22" s="2"/>
      <c r="U22" s="2"/>
      <c r="V22" s="2"/>
      <c r="W22" s="2"/>
    </row>
    <row r="23" spans="1:23" ht="25.5" customHeight="1">
      <c r="A23" s="472" t="s">
        <v>176</v>
      </c>
      <c r="B23" s="461"/>
      <c r="C23" s="462"/>
      <c r="D23" s="122"/>
      <c r="E23" s="122"/>
      <c r="F23" s="123"/>
      <c r="G23" s="122"/>
      <c r="H23" s="123"/>
      <c r="I23" s="215" t="s">
        <v>139</v>
      </c>
      <c r="J23" s="6">
        <v>15</v>
      </c>
      <c r="K23" s="70">
        <f t="shared" ref="K23:K30" si="1">H23*J23</f>
        <v>0</v>
      </c>
      <c r="L23" s="2"/>
      <c r="M23" s="2"/>
      <c r="N23" s="2"/>
      <c r="O23" s="2"/>
      <c r="P23" s="2"/>
      <c r="Q23" s="2"/>
      <c r="R23" s="2"/>
      <c r="S23" s="2"/>
      <c r="T23" s="2"/>
      <c r="U23" s="2"/>
      <c r="V23" s="2"/>
      <c r="W23" s="2"/>
    </row>
    <row r="24" spans="1:23" ht="25.5" customHeight="1">
      <c r="A24" s="471"/>
      <c r="B24" s="461"/>
      <c r="C24" s="462"/>
      <c r="D24" s="122"/>
      <c r="E24" s="122"/>
      <c r="F24" s="123"/>
      <c r="G24" s="122"/>
      <c r="H24" s="123"/>
      <c r="I24" s="215" t="s">
        <v>139</v>
      </c>
      <c r="J24" s="6">
        <v>15</v>
      </c>
      <c r="K24" s="70">
        <f t="shared" si="1"/>
        <v>0</v>
      </c>
      <c r="L24" s="2"/>
      <c r="M24" s="2"/>
      <c r="N24" s="2"/>
      <c r="O24" s="2"/>
      <c r="P24" s="2"/>
      <c r="Q24" s="2"/>
      <c r="R24" s="2"/>
      <c r="S24" s="2"/>
      <c r="T24" s="2"/>
      <c r="U24" s="2"/>
      <c r="V24" s="2"/>
      <c r="W24" s="2"/>
    </row>
    <row r="25" spans="1:23" ht="25.5" customHeight="1">
      <c r="A25" s="463" t="s">
        <v>163</v>
      </c>
      <c r="B25" s="459"/>
      <c r="C25" s="460"/>
      <c r="D25" s="124"/>
      <c r="E25" s="124"/>
      <c r="F25" s="125"/>
      <c r="G25" s="124"/>
      <c r="H25" s="125"/>
      <c r="I25" s="216" t="s">
        <v>226</v>
      </c>
      <c r="J25" s="5">
        <v>8</v>
      </c>
      <c r="K25" s="139">
        <f t="shared" si="1"/>
        <v>0</v>
      </c>
      <c r="L25" s="2"/>
      <c r="M25" s="2"/>
      <c r="N25" s="2"/>
      <c r="O25" s="2"/>
      <c r="P25" s="2"/>
      <c r="Q25" s="2"/>
      <c r="R25" s="2"/>
      <c r="S25" s="2"/>
      <c r="T25" s="2"/>
      <c r="U25" s="2"/>
      <c r="V25" s="2"/>
      <c r="W25" s="2"/>
    </row>
    <row r="26" spans="1:23" ht="25.5" customHeight="1">
      <c r="A26" s="463"/>
      <c r="B26" s="459"/>
      <c r="C26" s="460"/>
      <c r="D26" s="124"/>
      <c r="E26" s="124"/>
      <c r="F26" s="125"/>
      <c r="G26" s="124"/>
      <c r="H26" s="125"/>
      <c r="I26" s="216" t="s">
        <v>226</v>
      </c>
      <c r="J26" s="5">
        <v>8</v>
      </c>
      <c r="K26" s="139">
        <f t="shared" si="1"/>
        <v>0</v>
      </c>
      <c r="L26" s="2"/>
      <c r="M26" s="2"/>
      <c r="N26" s="2"/>
      <c r="O26" s="2"/>
      <c r="P26" s="2"/>
      <c r="Q26" s="2"/>
      <c r="R26" s="2"/>
      <c r="S26" s="2"/>
      <c r="T26" s="2"/>
      <c r="U26" s="2"/>
      <c r="V26" s="2"/>
      <c r="W26" s="2"/>
    </row>
    <row r="27" spans="1:23" ht="25.5" customHeight="1">
      <c r="A27" s="464" t="s">
        <v>164</v>
      </c>
      <c r="B27" s="461"/>
      <c r="C27" s="462"/>
      <c r="D27" s="122"/>
      <c r="E27" s="122"/>
      <c r="F27" s="123"/>
      <c r="G27" s="122"/>
      <c r="H27" s="123"/>
      <c r="I27" s="215" t="s">
        <v>1</v>
      </c>
      <c r="J27" s="6">
        <v>7</v>
      </c>
      <c r="K27" s="70">
        <f t="shared" si="1"/>
        <v>0</v>
      </c>
      <c r="L27" s="2"/>
      <c r="M27" s="2"/>
      <c r="N27" s="2"/>
      <c r="O27" s="2"/>
      <c r="P27" s="2"/>
      <c r="Q27" s="2"/>
      <c r="R27" s="2"/>
      <c r="S27" s="2"/>
      <c r="T27" s="2"/>
      <c r="U27" s="2"/>
      <c r="V27" s="2"/>
      <c r="W27" s="2"/>
    </row>
    <row r="28" spans="1:23" ht="25.5" customHeight="1">
      <c r="A28" s="464"/>
      <c r="B28" s="461"/>
      <c r="C28" s="462"/>
      <c r="D28" s="122"/>
      <c r="E28" s="122"/>
      <c r="F28" s="123"/>
      <c r="G28" s="122"/>
      <c r="H28" s="123"/>
      <c r="I28" s="215" t="s">
        <v>1</v>
      </c>
      <c r="J28" s="6">
        <v>7</v>
      </c>
      <c r="K28" s="70">
        <f t="shared" si="1"/>
        <v>0</v>
      </c>
      <c r="L28" s="2"/>
      <c r="M28" s="2"/>
      <c r="N28" s="2"/>
      <c r="O28" s="2"/>
      <c r="P28" s="2"/>
      <c r="Q28" s="2"/>
      <c r="R28" s="2"/>
      <c r="S28" s="2"/>
      <c r="T28" s="2"/>
      <c r="U28" s="2"/>
      <c r="V28" s="2"/>
      <c r="W28" s="2"/>
    </row>
    <row r="29" spans="1:23" ht="25.5" customHeight="1">
      <c r="A29" s="469" t="s">
        <v>165</v>
      </c>
      <c r="B29" s="459"/>
      <c r="C29" s="460"/>
      <c r="D29" s="124"/>
      <c r="E29" s="124"/>
      <c r="F29" s="124"/>
      <c r="G29" s="124"/>
      <c r="H29" s="125"/>
      <c r="I29" s="217" t="s">
        <v>2</v>
      </c>
      <c r="J29" s="7">
        <v>10</v>
      </c>
      <c r="K29" s="139">
        <f t="shared" si="1"/>
        <v>0</v>
      </c>
      <c r="L29" s="2"/>
      <c r="M29" s="2"/>
      <c r="N29" s="2"/>
      <c r="O29" s="2"/>
      <c r="P29" s="2"/>
      <c r="Q29" s="2"/>
      <c r="R29" s="2"/>
      <c r="S29" s="2"/>
      <c r="T29" s="2"/>
      <c r="U29" s="2"/>
      <c r="V29" s="2"/>
      <c r="W29" s="2"/>
    </row>
    <row r="30" spans="1:23" ht="25.5" customHeight="1">
      <c r="A30" s="469"/>
      <c r="B30" s="459"/>
      <c r="C30" s="460"/>
      <c r="D30" s="124"/>
      <c r="E30" s="124"/>
      <c r="F30" s="124"/>
      <c r="G30" s="124"/>
      <c r="H30" s="125"/>
      <c r="I30" s="217" t="s">
        <v>2</v>
      </c>
      <c r="J30" s="7">
        <v>10</v>
      </c>
      <c r="K30" s="139">
        <f t="shared" si="1"/>
        <v>0</v>
      </c>
      <c r="L30" s="2"/>
      <c r="M30" s="2"/>
      <c r="N30" s="2"/>
      <c r="O30" s="2"/>
      <c r="P30" s="2"/>
      <c r="Q30" s="2"/>
      <c r="R30" s="2"/>
      <c r="S30" s="2"/>
      <c r="T30" s="2"/>
      <c r="U30" s="2"/>
      <c r="V30" s="2"/>
      <c r="W30" s="2"/>
    </row>
    <row r="31" spans="1:23" ht="25.5" customHeight="1">
      <c r="A31" s="470" t="s">
        <v>166</v>
      </c>
      <c r="B31" s="461"/>
      <c r="C31" s="462"/>
      <c r="D31" s="122"/>
      <c r="E31" s="122"/>
      <c r="F31" s="122"/>
      <c r="G31" s="122"/>
      <c r="H31" s="123"/>
      <c r="I31" s="217" t="s">
        <v>139</v>
      </c>
      <c r="J31" s="8">
        <v>15</v>
      </c>
      <c r="K31" s="70">
        <f t="shared" ref="K31:K40" si="2">H31*J31</f>
        <v>0</v>
      </c>
      <c r="L31" s="2"/>
      <c r="M31" s="2"/>
      <c r="N31" s="2"/>
      <c r="O31" s="2"/>
      <c r="P31" s="2"/>
      <c r="Q31" s="2"/>
      <c r="R31" s="2"/>
      <c r="S31" s="2"/>
      <c r="T31" s="2"/>
      <c r="U31" s="2"/>
      <c r="V31" s="2"/>
      <c r="W31" s="2"/>
    </row>
    <row r="32" spans="1:23" ht="25.5" customHeight="1">
      <c r="A32" s="471"/>
      <c r="B32" s="461"/>
      <c r="C32" s="462"/>
      <c r="D32" s="122"/>
      <c r="E32" s="122"/>
      <c r="F32" s="122"/>
      <c r="G32" s="122"/>
      <c r="H32" s="123"/>
      <c r="I32" s="217" t="s">
        <v>139</v>
      </c>
      <c r="J32" s="8">
        <v>15</v>
      </c>
      <c r="K32" s="70">
        <f t="shared" si="2"/>
        <v>0</v>
      </c>
      <c r="L32" s="2"/>
      <c r="M32" s="2"/>
      <c r="N32" s="2"/>
      <c r="O32" s="2"/>
      <c r="P32" s="2"/>
      <c r="Q32" s="2"/>
      <c r="R32" s="2"/>
      <c r="S32" s="2"/>
      <c r="T32" s="2"/>
      <c r="U32" s="2"/>
      <c r="V32" s="2"/>
      <c r="W32" s="2"/>
    </row>
    <row r="33" spans="1:23" ht="25.5" customHeight="1">
      <c r="A33" s="469" t="s">
        <v>167</v>
      </c>
      <c r="B33" s="459"/>
      <c r="C33" s="460"/>
      <c r="D33" s="124"/>
      <c r="E33" s="124"/>
      <c r="F33" s="124"/>
      <c r="G33" s="124"/>
      <c r="H33" s="125"/>
      <c r="I33" s="217" t="s">
        <v>3</v>
      </c>
      <c r="J33" s="7">
        <v>20</v>
      </c>
      <c r="K33" s="139">
        <f t="shared" si="2"/>
        <v>0</v>
      </c>
      <c r="L33" s="2"/>
      <c r="M33" s="2"/>
      <c r="N33" s="2"/>
      <c r="O33" s="2"/>
      <c r="P33" s="2"/>
      <c r="Q33" s="2"/>
      <c r="R33" s="2"/>
      <c r="S33" s="2"/>
      <c r="T33" s="2"/>
      <c r="U33" s="2"/>
      <c r="V33" s="2"/>
      <c r="W33" s="2"/>
    </row>
    <row r="34" spans="1:23" ht="25.5" customHeight="1">
      <c r="A34" s="469"/>
      <c r="B34" s="459"/>
      <c r="C34" s="460"/>
      <c r="D34" s="124"/>
      <c r="E34" s="124"/>
      <c r="F34" s="124"/>
      <c r="G34" s="124"/>
      <c r="H34" s="125"/>
      <c r="I34" s="217" t="s">
        <v>3</v>
      </c>
      <c r="J34" s="7">
        <v>20</v>
      </c>
      <c r="K34" s="139">
        <f t="shared" si="2"/>
        <v>0</v>
      </c>
      <c r="L34" s="2"/>
      <c r="M34" s="2"/>
      <c r="N34" s="2"/>
      <c r="O34" s="2"/>
      <c r="P34" s="2"/>
      <c r="Q34" s="2"/>
      <c r="R34" s="2"/>
      <c r="S34" s="2"/>
      <c r="T34" s="2"/>
      <c r="U34" s="2"/>
      <c r="V34" s="2"/>
      <c r="W34" s="2"/>
    </row>
    <row r="35" spans="1:23" ht="25.5" customHeight="1">
      <c r="A35" s="464" t="s">
        <v>168</v>
      </c>
      <c r="B35" s="461"/>
      <c r="C35" s="462"/>
      <c r="D35" s="122"/>
      <c r="E35" s="122"/>
      <c r="F35" s="122"/>
      <c r="G35" s="122"/>
      <c r="H35" s="123"/>
      <c r="I35" s="217" t="s">
        <v>227</v>
      </c>
      <c r="J35" s="8">
        <v>50</v>
      </c>
      <c r="K35" s="70">
        <f t="shared" si="2"/>
        <v>0</v>
      </c>
      <c r="L35" s="2"/>
      <c r="M35" s="2"/>
      <c r="N35" s="2"/>
      <c r="O35" s="2"/>
      <c r="P35" s="2"/>
      <c r="Q35" s="2"/>
      <c r="R35" s="2"/>
      <c r="S35" s="2"/>
      <c r="T35" s="2"/>
      <c r="U35" s="2"/>
      <c r="V35" s="2"/>
      <c r="W35" s="2"/>
    </row>
    <row r="36" spans="1:23" ht="25.5" customHeight="1">
      <c r="A36" s="464"/>
      <c r="B36" s="461"/>
      <c r="C36" s="462"/>
      <c r="D36" s="122"/>
      <c r="E36" s="122"/>
      <c r="F36" s="122"/>
      <c r="G36" s="122"/>
      <c r="H36" s="123"/>
      <c r="I36" s="217" t="s">
        <v>227</v>
      </c>
      <c r="J36" s="8">
        <v>50</v>
      </c>
      <c r="K36" s="70">
        <f t="shared" si="2"/>
        <v>0</v>
      </c>
      <c r="L36" s="2"/>
      <c r="M36" s="2"/>
      <c r="N36" s="2"/>
      <c r="O36" s="2"/>
      <c r="P36" s="2"/>
      <c r="Q36" s="2"/>
      <c r="R36" s="2"/>
      <c r="S36" s="2"/>
      <c r="T36" s="2"/>
      <c r="U36" s="2"/>
      <c r="V36" s="2"/>
      <c r="W36" s="2"/>
    </row>
    <row r="37" spans="1:23" ht="25.5" customHeight="1">
      <c r="A37" s="480" t="s">
        <v>177</v>
      </c>
      <c r="B37" s="459"/>
      <c r="C37" s="460"/>
      <c r="D37" s="124"/>
      <c r="E37" s="124"/>
      <c r="F37" s="124"/>
      <c r="G37" s="124"/>
      <c r="H37" s="125"/>
      <c r="I37" s="217" t="s">
        <v>139</v>
      </c>
      <c r="J37" s="7">
        <v>15</v>
      </c>
      <c r="K37" s="139">
        <f t="shared" si="2"/>
        <v>0</v>
      </c>
      <c r="L37" s="2"/>
      <c r="M37" s="2"/>
      <c r="N37" s="2"/>
      <c r="O37" s="2"/>
      <c r="P37" s="2"/>
      <c r="Q37" s="2"/>
      <c r="R37" s="2"/>
      <c r="S37" s="2"/>
      <c r="T37" s="2"/>
      <c r="U37" s="2"/>
      <c r="V37" s="2"/>
      <c r="W37" s="2"/>
    </row>
    <row r="38" spans="1:23" ht="25.5" customHeight="1">
      <c r="A38" s="481"/>
      <c r="B38" s="459"/>
      <c r="C38" s="460"/>
      <c r="D38" s="124"/>
      <c r="E38" s="124"/>
      <c r="F38" s="124"/>
      <c r="G38" s="124"/>
      <c r="H38" s="125"/>
      <c r="I38" s="217" t="s">
        <v>139</v>
      </c>
      <c r="J38" s="7">
        <v>15</v>
      </c>
      <c r="K38" s="139">
        <f>H38*J38</f>
        <v>0</v>
      </c>
      <c r="L38" s="2"/>
      <c r="M38" s="2"/>
      <c r="N38" s="2"/>
      <c r="O38" s="2"/>
      <c r="P38" s="2"/>
      <c r="Q38" s="2"/>
      <c r="R38" s="2"/>
      <c r="S38" s="2"/>
      <c r="T38" s="2"/>
      <c r="U38" s="2"/>
      <c r="V38" s="2"/>
      <c r="W38" s="2"/>
    </row>
    <row r="39" spans="1:23" ht="25.5" customHeight="1">
      <c r="A39" s="493" t="s">
        <v>169</v>
      </c>
      <c r="B39" s="461"/>
      <c r="C39" s="462"/>
      <c r="D39" s="122"/>
      <c r="E39" s="122"/>
      <c r="F39" s="122"/>
      <c r="G39" s="122"/>
      <c r="H39" s="123"/>
      <c r="I39" s="217" t="s">
        <v>3</v>
      </c>
      <c r="J39" s="8">
        <v>20</v>
      </c>
      <c r="K39" s="70">
        <f t="shared" si="2"/>
        <v>0</v>
      </c>
      <c r="L39" s="2"/>
      <c r="M39" s="2"/>
      <c r="N39" s="2"/>
      <c r="O39" s="2"/>
      <c r="P39" s="2"/>
      <c r="Q39" s="2"/>
      <c r="R39" s="2"/>
      <c r="S39" s="2"/>
      <c r="T39" s="2"/>
      <c r="U39" s="2"/>
      <c r="V39" s="2"/>
      <c r="W39" s="2"/>
    </row>
    <row r="40" spans="1:23" ht="25.5" customHeight="1" thickBot="1">
      <c r="A40" s="494"/>
      <c r="B40" s="461"/>
      <c r="C40" s="462"/>
      <c r="D40" s="122"/>
      <c r="E40" s="122"/>
      <c r="F40" s="122"/>
      <c r="G40" s="122"/>
      <c r="H40" s="123"/>
      <c r="I40" s="217" t="s">
        <v>3</v>
      </c>
      <c r="J40" s="8">
        <v>20</v>
      </c>
      <c r="K40" s="70">
        <f t="shared" si="2"/>
        <v>0</v>
      </c>
      <c r="L40" s="2"/>
      <c r="M40" s="2"/>
      <c r="N40" s="2"/>
      <c r="O40" s="2"/>
      <c r="P40" s="2"/>
      <c r="Q40" s="2"/>
      <c r="R40" s="2"/>
      <c r="S40" s="2"/>
      <c r="T40" s="2"/>
      <c r="U40" s="2"/>
      <c r="V40" s="2"/>
      <c r="W40" s="2"/>
    </row>
    <row r="41" spans="1:23" ht="51" customHeight="1" thickBot="1">
      <c r="A41" s="210" t="s">
        <v>7</v>
      </c>
      <c r="B41" s="211" t="s">
        <v>133</v>
      </c>
      <c r="C41" s="478" t="s">
        <v>12</v>
      </c>
      <c r="D41" s="479"/>
      <c r="E41" s="212" t="s">
        <v>9</v>
      </c>
      <c r="F41" s="211" t="s">
        <v>105</v>
      </c>
      <c r="G41" s="212" t="s">
        <v>70</v>
      </c>
      <c r="H41" s="213" t="s">
        <v>10</v>
      </c>
      <c r="I41" s="212" t="s">
        <v>11</v>
      </c>
      <c r="J41" s="211"/>
      <c r="K41" s="214" t="s">
        <v>132</v>
      </c>
      <c r="L41" s="2"/>
      <c r="M41" s="2"/>
      <c r="N41" s="2"/>
      <c r="O41" s="2"/>
      <c r="P41" s="2"/>
      <c r="Q41" s="2"/>
      <c r="R41" s="2"/>
      <c r="S41" s="2"/>
      <c r="T41" s="2"/>
      <c r="U41" s="2"/>
      <c r="V41" s="2"/>
      <c r="W41" s="2"/>
    </row>
    <row r="42" spans="1:23" ht="25.5" customHeight="1">
      <c r="A42" s="375" t="s">
        <v>170</v>
      </c>
      <c r="B42" s="482" t="s">
        <v>130</v>
      </c>
      <c r="C42" s="453"/>
      <c r="D42" s="454"/>
      <c r="E42" s="192"/>
      <c r="F42" s="192"/>
      <c r="G42" s="192"/>
      <c r="H42" s="193"/>
      <c r="I42" s="218" t="s">
        <v>4</v>
      </c>
      <c r="J42" s="173">
        <v>40</v>
      </c>
      <c r="K42" s="139">
        <f t="shared" ref="K42:K46" si="3">H42*J42</f>
        <v>0</v>
      </c>
      <c r="L42" s="2"/>
      <c r="M42" s="2"/>
      <c r="N42" s="2"/>
      <c r="O42" s="2"/>
      <c r="P42" s="2"/>
      <c r="Q42" s="2"/>
      <c r="R42" s="2"/>
      <c r="S42" s="2"/>
      <c r="T42" s="2"/>
      <c r="U42" s="2"/>
      <c r="V42" s="2"/>
      <c r="W42" s="2"/>
    </row>
    <row r="43" spans="1:23" ht="25.5" customHeight="1">
      <c r="A43" s="376"/>
      <c r="B43" s="452"/>
      <c r="C43" s="455"/>
      <c r="D43" s="456"/>
      <c r="E43" s="194"/>
      <c r="F43" s="194"/>
      <c r="G43" s="194"/>
      <c r="H43" s="14"/>
      <c r="I43" s="219" t="s">
        <v>4</v>
      </c>
      <c r="J43" s="171">
        <v>40</v>
      </c>
      <c r="K43" s="139">
        <f t="shared" si="3"/>
        <v>0</v>
      </c>
      <c r="L43" s="2"/>
      <c r="M43" s="2"/>
      <c r="N43" s="2"/>
      <c r="O43" s="2"/>
      <c r="P43" s="2"/>
      <c r="Q43" s="2"/>
      <c r="R43" s="2"/>
      <c r="S43" s="2"/>
      <c r="T43" s="2"/>
      <c r="U43" s="2"/>
      <c r="V43" s="2"/>
      <c r="W43" s="2"/>
    </row>
    <row r="44" spans="1:23" ht="25.5" customHeight="1">
      <c r="A44" s="376"/>
      <c r="B44" s="483" t="s">
        <v>131</v>
      </c>
      <c r="C44" s="457"/>
      <c r="D44" s="458"/>
      <c r="E44" s="176"/>
      <c r="F44" s="176"/>
      <c r="G44" s="176"/>
      <c r="H44" s="12"/>
      <c r="I44" s="219" t="s">
        <v>5</v>
      </c>
      <c r="J44" s="172">
        <v>60</v>
      </c>
      <c r="K44" s="70">
        <f t="shared" si="3"/>
        <v>0</v>
      </c>
      <c r="L44" s="2"/>
      <c r="M44" s="2"/>
      <c r="N44" s="2"/>
      <c r="O44" s="2"/>
      <c r="P44" s="2"/>
      <c r="Q44" s="2"/>
      <c r="R44" s="2"/>
      <c r="S44" s="2"/>
      <c r="T44" s="2"/>
      <c r="U44" s="2"/>
      <c r="V44" s="2"/>
      <c r="W44" s="2"/>
    </row>
    <row r="45" spans="1:23" ht="25.5" customHeight="1">
      <c r="A45" s="376"/>
      <c r="B45" s="483"/>
      <c r="C45" s="457"/>
      <c r="D45" s="458"/>
      <c r="E45" s="176"/>
      <c r="F45" s="176"/>
      <c r="G45" s="176"/>
      <c r="H45" s="12"/>
      <c r="I45" s="219" t="s">
        <v>5</v>
      </c>
      <c r="J45" s="172">
        <v>60</v>
      </c>
      <c r="K45" s="70">
        <f t="shared" si="3"/>
        <v>0</v>
      </c>
      <c r="L45" s="2"/>
      <c r="M45" s="2"/>
      <c r="N45" s="2"/>
      <c r="O45" s="2"/>
      <c r="P45" s="2"/>
      <c r="Q45" s="2"/>
      <c r="R45" s="2"/>
      <c r="S45" s="2"/>
      <c r="T45" s="2"/>
      <c r="U45" s="2"/>
      <c r="V45" s="2"/>
      <c r="W45" s="2"/>
    </row>
    <row r="46" spans="1:23" ht="25.5" customHeight="1">
      <c r="A46" s="376"/>
      <c r="B46" s="452" t="s">
        <v>129</v>
      </c>
      <c r="C46" s="455"/>
      <c r="D46" s="456"/>
      <c r="E46" s="194"/>
      <c r="F46" s="194"/>
      <c r="G46" s="194"/>
      <c r="H46" s="14"/>
      <c r="I46" s="219" t="s">
        <v>228</v>
      </c>
      <c r="J46" s="171">
        <v>100</v>
      </c>
      <c r="K46" s="139">
        <f t="shared" si="3"/>
        <v>0</v>
      </c>
      <c r="L46" s="2"/>
      <c r="M46" s="2"/>
      <c r="N46" s="2"/>
      <c r="O46" s="2"/>
      <c r="P46" s="2"/>
      <c r="Q46" s="2"/>
      <c r="R46" s="2"/>
      <c r="S46" s="2"/>
      <c r="T46" s="2"/>
      <c r="U46" s="2"/>
      <c r="V46" s="2"/>
      <c r="W46" s="2"/>
    </row>
    <row r="47" spans="1:23" ht="25.5" customHeight="1" thickBot="1">
      <c r="A47" s="376"/>
      <c r="B47" s="452"/>
      <c r="C47" s="455"/>
      <c r="D47" s="456"/>
      <c r="E47" s="194"/>
      <c r="F47" s="194"/>
      <c r="G47" s="194"/>
      <c r="H47" s="14"/>
      <c r="I47" s="219" t="s">
        <v>228</v>
      </c>
      <c r="J47" s="171">
        <v>100</v>
      </c>
      <c r="K47" s="139">
        <f>H47*J47</f>
        <v>0</v>
      </c>
      <c r="L47" s="2"/>
      <c r="M47" s="2"/>
      <c r="N47" s="2"/>
      <c r="O47" s="2"/>
      <c r="P47" s="2"/>
      <c r="Q47" s="2"/>
      <c r="R47" s="2"/>
      <c r="S47" s="2"/>
      <c r="T47" s="2"/>
      <c r="U47" s="2"/>
      <c r="V47" s="2"/>
      <c r="W47" s="2"/>
    </row>
    <row r="48" spans="1:23">
      <c r="A48" s="484" t="s">
        <v>6</v>
      </c>
      <c r="B48" s="485"/>
      <c r="C48" s="485"/>
      <c r="D48" s="485"/>
      <c r="E48" s="485"/>
      <c r="F48" s="485"/>
      <c r="G48" s="485"/>
      <c r="H48" s="485"/>
      <c r="I48" s="486"/>
      <c r="J48" s="175"/>
      <c r="K48" s="419">
        <f>SUM(K23:K47)</f>
        <v>0</v>
      </c>
      <c r="L48" s="2"/>
      <c r="M48" s="2"/>
      <c r="N48" s="2"/>
      <c r="O48" s="2"/>
      <c r="P48" s="2"/>
      <c r="Q48" s="2"/>
      <c r="R48" s="2"/>
      <c r="S48" s="2"/>
      <c r="T48" s="2"/>
      <c r="U48" s="2"/>
      <c r="V48" s="2"/>
      <c r="W48" s="2"/>
    </row>
    <row r="49" spans="1:23">
      <c r="A49" s="487"/>
      <c r="B49" s="488"/>
      <c r="C49" s="488"/>
      <c r="D49" s="488"/>
      <c r="E49" s="488"/>
      <c r="F49" s="488"/>
      <c r="G49" s="488"/>
      <c r="H49" s="488"/>
      <c r="I49" s="489"/>
      <c r="J49" s="23"/>
      <c r="K49" s="420"/>
      <c r="L49" s="2"/>
      <c r="M49" s="2"/>
      <c r="N49" s="2"/>
      <c r="O49" s="2"/>
      <c r="P49" s="2"/>
      <c r="Q49" s="2"/>
      <c r="R49" s="2"/>
      <c r="S49" s="2"/>
      <c r="T49" s="2"/>
      <c r="U49" s="2"/>
      <c r="V49" s="2"/>
      <c r="W49" s="2"/>
    </row>
    <row r="50" spans="1:23" ht="24" customHeight="1" thickBot="1">
      <c r="A50" s="490"/>
      <c r="B50" s="491"/>
      <c r="C50" s="491"/>
      <c r="D50" s="491"/>
      <c r="E50" s="491"/>
      <c r="F50" s="491"/>
      <c r="G50" s="491"/>
      <c r="H50" s="491"/>
      <c r="I50" s="492"/>
      <c r="J50" s="174"/>
      <c r="K50" s="421"/>
      <c r="L50" s="2"/>
      <c r="M50" s="2"/>
      <c r="N50" s="2"/>
      <c r="O50" s="2"/>
      <c r="P50" s="2"/>
      <c r="Q50" s="2"/>
      <c r="R50" s="2"/>
      <c r="S50" s="2"/>
      <c r="T50" s="2"/>
      <c r="U50" s="2"/>
      <c r="V50" s="2"/>
      <c r="W50" s="2"/>
    </row>
    <row r="51" spans="1:23" ht="13.5" customHeight="1">
      <c r="A51" s="465" t="s">
        <v>233</v>
      </c>
      <c r="B51" s="466"/>
      <c r="C51" s="466"/>
      <c r="D51" s="466"/>
      <c r="E51" s="466"/>
      <c r="F51" s="466"/>
      <c r="G51" s="466"/>
      <c r="H51" s="466"/>
      <c r="I51" s="466"/>
      <c r="J51" s="466"/>
      <c r="K51" s="466"/>
      <c r="L51" s="76"/>
      <c r="M51" s="2"/>
      <c r="N51" s="2"/>
      <c r="O51" s="2"/>
      <c r="P51" s="2"/>
      <c r="Q51" s="2"/>
      <c r="R51" s="2"/>
      <c r="S51" s="2"/>
      <c r="T51" s="2"/>
      <c r="U51" s="2"/>
      <c r="V51" s="2"/>
      <c r="W51" s="2"/>
    </row>
    <row r="52" spans="1:23">
      <c r="A52" s="10"/>
      <c r="B52" s="2"/>
      <c r="C52" s="2"/>
      <c r="D52" s="2"/>
      <c r="E52" s="2"/>
      <c r="F52" s="2"/>
      <c r="G52" s="2"/>
      <c r="H52" s="11"/>
      <c r="I52" s="2"/>
      <c r="J52" s="2"/>
      <c r="K52" s="2"/>
      <c r="L52" s="2"/>
      <c r="M52" s="2"/>
      <c r="N52" s="2"/>
      <c r="O52" s="2"/>
      <c r="P52" s="2"/>
      <c r="Q52" s="2"/>
      <c r="R52" s="2"/>
      <c r="S52" s="2"/>
      <c r="T52" s="2"/>
      <c r="U52" s="2"/>
      <c r="V52" s="2"/>
      <c r="W52" s="2"/>
    </row>
    <row r="53" spans="1:23">
      <c r="A53" s="10"/>
      <c r="B53" s="2"/>
      <c r="C53" s="2"/>
      <c r="D53" s="2"/>
      <c r="E53" s="2"/>
      <c r="F53" s="2"/>
      <c r="G53" s="2"/>
      <c r="H53" s="11"/>
      <c r="I53" s="2"/>
      <c r="J53" s="2"/>
      <c r="K53" s="2"/>
      <c r="L53" s="2"/>
      <c r="M53" s="2"/>
      <c r="N53" s="2"/>
      <c r="O53" s="2"/>
      <c r="P53" s="2"/>
      <c r="Q53" s="2"/>
      <c r="R53" s="2"/>
      <c r="S53" s="2"/>
      <c r="T53" s="2"/>
      <c r="U53" s="2"/>
      <c r="V53" s="2"/>
      <c r="W53" s="2"/>
    </row>
    <row r="54" spans="1:23">
      <c r="A54" s="10"/>
      <c r="B54" s="2"/>
      <c r="C54" s="2"/>
      <c r="D54" s="2"/>
      <c r="E54" s="2"/>
      <c r="F54" s="2"/>
      <c r="G54" s="2"/>
      <c r="H54" s="11"/>
      <c r="I54" s="2"/>
      <c r="J54" s="2"/>
      <c r="K54" s="2"/>
      <c r="L54" s="2"/>
      <c r="M54" s="2"/>
      <c r="N54" s="2"/>
      <c r="O54" s="2"/>
      <c r="P54" s="2"/>
      <c r="Q54" s="2"/>
      <c r="R54" s="2"/>
      <c r="S54" s="2"/>
      <c r="T54" s="2"/>
      <c r="U54" s="2"/>
      <c r="V54" s="2"/>
      <c r="W54" s="2"/>
    </row>
    <row r="55" spans="1:23">
      <c r="A55" s="10"/>
      <c r="B55" s="2"/>
      <c r="C55" s="2"/>
      <c r="D55" s="2"/>
      <c r="E55" s="2"/>
      <c r="F55" s="2"/>
      <c r="G55" s="2"/>
      <c r="H55" s="11"/>
      <c r="I55" s="2"/>
      <c r="J55" s="2"/>
      <c r="K55" s="2"/>
      <c r="L55" s="2"/>
      <c r="M55" s="2"/>
      <c r="N55" s="2"/>
      <c r="O55" s="2"/>
      <c r="P55" s="2"/>
      <c r="Q55" s="2"/>
      <c r="R55" s="2"/>
      <c r="S55" s="2"/>
      <c r="T55" s="2"/>
      <c r="U55" s="2"/>
      <c r="V55" s="2"/>
      <c r="W55" s="2"/>
    </row>
    <row r="56" spans="1:23">
      <c r="A56" s="10"/>
      <c r="B56" s="2"/>
      <c r="C56" s="2"/>
      <c r="D56" s="2"/>
      <c r="E56" s="2"/>
      <c r="F56" s="2"/>
      <c r="G56" s="2"/>
      <c r="H56" s="11"/>
      <c r="I56" s="2"/>
      <c r="J56" s="2"/>
      <c r="K56" s="2"/>
      <c r="L56" s="2"/>
      <c r="M56" s="2"/>
      <c r="N56" s="2"/>
      <c r="O56" s="2"/>
      <c r="P56" s="2"/>
      <c r="Q56" s="2"/>
      <c r="R56" s="2"/>
      <c r="S56" s="2"/>
      <c r="T56" s="2"/>
      <c r="U56" s="2"/>
      <c r="V56" s="2"/>
      <c r="W56" s="2"/>
    </row>
    <row r="57" spans="1:23">
      <c r="A57" s="10"/>
      <c r="B57" s="2"/>
      <c r="C57" s="2"/>
      <c r="D57" s="2"/>
      <c r="E57" s="2"/>
      <c r="F57" s="2"/>
      <c r="G57" s="2"/>
      <c r="H57" s="11"/>
      <c r="I57" s="2"/>
      <c r="J57" s="2"/>
      <c r="K57" s="2"/>
      <c r="L57" s="2"/>
      <c r="M57" s="2"/>
      <c r="N57" s="2"/>
      <c r="O57" s="2"/>
      <c r="P57" s="2"/>
      <c r="Q57" s="2"/>
      <c r="R57" s="2"/>
      <c r="S57" s="2"/>
      <c r="T57" s="2"/>
      <c r="U57" s="2"/>
      <c r="V57" s="2"/>
      <c r="W57" s="2"/>
    </row>
    <row r="58" spans="1:23">
      <c r="A58" s="10"/>
      <c r="B58" s="2"/>
      <c r="C58" s="2"/>
      <c r="D58" s="2"/>
      <c r="E58" s="2"/>
      <c r="F58" s="2"/>
      <c r="G58" s="2"/>
      <c r="H58" s="11"/>
      <c r="I58" s="2"/>
      <c r="J58" s="2"/>
      <c r="K58" s="2"/>
      <c r="L58" s="2"/>
      <c r="M58" s="2"/>
      <c r="N58" s="2"/>
      <c r="O58" s="2"/>
      <c r="P58" s="2"/>
      <c r="Q58" s="2"/>
      <c r="R58" s="2"/>
      <c r="S58" s="2"/>
      <c r="T58" s="2"/>
      <c r="U58" s="2"/>
      <c r="V58" s="2"/>
      <c r="W58" s="2"/>
    </row>
    <row r="59" spans="1:23">
      <c r="A59" s="10"/>
      <c r="B59" s="2"/>
      <c r="C59" s="2"/>
      <c r="D59" s="2"/>
      <c r="E59" s="2"/>
      <c r="F59" s="2"/>
      <c r="G59" s="2"/>
      <c r="H59" s="11"/>
      <c r="I59" s="2"/>
      <c r="J59" s="2"/>
      <c r="K59" s="2"/>
      <c r="L59" s="2"/>
      <c r="M59" s="2"/>
      <c r="N59" s="2"/>
      <c r="O59" s="2"/>
      <c r="P59" s="2"/>
      <c r="Q59" s="2"/>
      <c r="R59" s="2"/>
      <c r="S59" s="2"/>
      <c r="T59" s="2"/>
      <c r="U59" s="2"/>
      <c r="V59" s="2"/>
      <c r="W59" s="2"/>
    </row>
    <row r="60" spans="1:23">
      <c r="A60" s="10"/>
      <c r="B60" s="2"/>
      <c r="C60" s="2"/>
      <c r="D60" s="2"/>
      <c r="E60" s="2"/>
      <c r="F60" s="2"/>
      <c r="G60" s="2"/>
      <c r="H60" s="11"/>
      <c r="I60" s="2"/>
      <c r="J60" s="2"/>
      <c r="K60" s="2"/>
      <c r="L60" s="2"/>
      <c r="M60" s="2"/>
      <c r="N60" s="2"/>
      <c r="O60" s="2"/>
      <c r="P60" s="2"/>
      <c r="Q60" s="2"/>
      <c r="R60" s="2"/>
      <c r="S60" s="2"/>
      <c r="T60" s="2"/>
      <c r="U60" s="2"/>
      <c r="V60" s="2"/>
      <c r="W60" s="2"/>
    </row>
    <row r="61" spans="1:23">
      <c r="A61" s="10"/>
      <c r="B61" s="2"/>
      <c r="C61" s="2"/>
      <c r="D61" s="2"/>
      <c r="E61" s="2"/>
      <c r="F61" s="2"/>
      <c r="G61" s="2"/>
      <c r="H61" s="11"/>
      <c r="I61" s="2"/>
      <c r="J61" s="2"/>
      <c r="K61" s="2"/>
      <c r="L61" s="2"/>
      <c r="M61" s="2"/>
      <c r="N61" s="2"/>
      <c r="O61" s="2"/>
      <c r="P61" s="2"/>
      <c r="Q61" s="2"/>
      <c r="R61" s="2"/>
      <c r="S61" s="2"/>
      <c r="T61" s="2"/>
      <c r="U61" s="2"/>
      <c r="V61" s="2"/>
      <c r="W61" s="2"/>
    </row>
    <row r="62" spans="1:23">
      <c r="A62" s="10"/>
      <c r="B62" s="2"/>
      <c r="C62" s="2"/>
      <c r="D62" s="2"/>
      <c r="E62" s="2"/>
      <c r="F62" s="2"/>
      <c r="G62" s="2"/>
      <c r="H62" s="11"/>
      <c r="I62" s="2"/>
      <c r="J62" s="2"/>
      <c r="K62" s="2"/>
      <c r="L62" s="2"/>
      <c r="M62" s="2"/>
      <c r="N62" s="2"/>
      <c r="O62" s="2"/>
      <c r="P62" s="2"/>
      <c r="Q62" s="2"/>
      <c r="R62" s="2"/>
      <c r="S62" s="2"/>
      <c r="T62" s="2"/>
      <c r="U62" s="2"/>
      <c r="V62" s="2"/>
      <c r="W62" s="2"/>
    </row>
    <row r="63" spans="1:23">
      <c r="A63" s="10"/>
      <c r="B63" s="2"/>
      <c r="C63" s="2"/>
      <c r="D63" s="2"/>
      <c r="E63" s="2"/>
      <c r="F63" s="2"/>
      <c r="G63" s="2"/>
      <c r="H63" s="11"/>
      <c r="I63" s="2"/>
      <c r="J63" s="2"/>
      <c r="K63" s="2"/>
      <c r="L63" s="2"/>
      <c r="M63" s="2"/>
      <c r="N63" s="2"/>
      <c r="O63" s="2"/>
      <c r="P63" s="2"/>
      <c r="Q63" s="2"/>
      <c r="R63" s="2"/>
      <c r="S63" s="2"/>
      <c r="T63" s="2"/>
      <c r="U63" s="2"/>
      <c r="V63" s="2"/>
      <c r="W63" s="2"/>
    </row>
    <row r="64" spans="1:23">
      <c r="A64" s="10"/>
      <c r="B64" s="2"/>
      <c r="C64" s="2"/>
      <c r="D64" s="2"/>
      <c r="E64" s="2"/>
      <c r="F64" s="2"/>
      <c r="G64" s="2"/>
      <c r="H64" s="11"/>
      <c r="I64" s="2"/>
      <c r="J64" s="2"/>
      <c r="K64" s="2"/>
      <c r="L64" s="2"/>
      <c r="M64" s="2"/>
      <c r="N64" s="2"/>
      <c r="O64" s="2"/>
      <c r="P64" s="2"/>
      <c r="Q64" s="2"/>
      <c r="R64" s="2"/>
      <c r="S64" s="2"/>
      <c r="T64" s="2"/>
      <c r="U64" s="2"/>
      <c r="V64" s="2"/>
      <c r="W64" s="2"/>
    </row>
    <row r="65" spans="1:23">
      <c r="A65" s="10"/>
      <c r="B65" s="2"/>
      <c r="C65" s="2"/>
      <c r="D65" s="2"/>
      <c r="E65" s="2"/>
      <c r="F65" s="2"/>
      <c r="G65" s="2"/>
      <c r="H65" s="11"/>
      <c r="I65" s="2"/>
      <c r="J65" s="2"/>
      <c r="K65" s="2"/>
      <c r="L65" s="2"/>
      <c r="M65" s="2"/>
      <c r="N65" s="2"/>
      <c r="O65" s="2"/>
      <c r="P65" s="2"/>
      <c r="Q65" s="2"/>
      <c r="R65" s="2"/>
      <c r="S65" s="2"/>
      <c r="T65" s="2"/>
      <c r="U65" s="2"/>
      <c r="V65" s="2"/>
      <c r="W65" s="2"/>
    </row>
    <row r="66" spans="1:23">
      <c r="A66" s="10"/>
      <c r="B66" s="2"/>
      <c r="C66" s="2"/>
      <c r="D66" s="2"/>
      <c r="E66" s="2"/>
      <c r="F66" s="2"/>
      <c r="G66" s="2"/>
      <c r="H66" s="11"/>
      <c r="I66" s="2"/>
      <c r="J66" s="2"/>
      <c r="K66" s="2"/>
      <c r="L66" s="2"/>
      <c r="M66" s="2"/>
      <c r="N66" s="2"/>
      <c r="O66" s="2"/>
      <c r="P66" s="2"/>
      <c r="Q66" s="2"/>
      <c r="R66" s="2"/>
      <c r="S66" s="2"/>
      <c r="T66" s="2"/>
      <c r="U66" s="2"/>
      <c r="V66" s="2"/>
      <c r="W66" s="2"/>
    </row>
    <row r="67" spans="1:23">
      <c r="A67" s="10"/>
      <c r="B67" s="2"/>
      <c r="C67" s="2"/>
      <c r="D67" s="2"/>
      <c r="E67" s="2"/>
      <c r="F67" s="2"/>
      <c r="G67" s="2"/>
      <c r="H67" s="11"/>
      <c r="I67" s="2"/>
      <c r="J67" s="2"/>
      <c r="K67" s="2"/>
      <c r="L67" s="2"/>
      <c r="M67" s="2"/>
      <c r="N67" s="2"/>
      <c r="O67" s="2"/>
      <c r="P67" s="2"/>
      <c r="Q67" s="2"/>
      <c r="R67" s="2"/>
      <c r="S67" s="2"/>
      <c r="T67" s="2"/>
      <c r="U67" s="2"/>
      <c r="V67" s="2"/>
      <c r="W67" s="2"/>
    </row>
    <row r="68" spans="1:23">
      <c r="A68" s="10"/>
      <c r="B68" s="2"/>
      <c r="C68" s="2"/>
      <c r="D68" s="2"/>
      <c r="E68" s="2"/>
      <c r="F68" s="2"/>
      <c r="G68" s="2"/>
      <c r="H68" s="11"/>
      <c r="I68" s="2"/>
      <c r="J68" s="2"/>
      <c r="K68" s="2"/>
      <c r="L68" s="2"/>
      <c r="M68" s="2"/>
      <c r="N68" s="2"/>
      <c r="O68" s="2"/>
      <c r="P68" s="2"/>
      <c r="Q68" s="2"/>
      <c r="R68" s="2"/>
      <c r="S68" s="2"/>
      <c r="T68" s="2"/>
      <c r="U68" s="2"/>
      <c r="V68" s="2"/>
      <c r="W68" s="2"/>
    </row>
    <row r="69" spans="1:23">
      <c r="A69" s="10"/>
      <c r="B69" s="2"/>
      <c r="C69" s="2"/>
      <c r="D69" s="2"/>
      <c r="E69" s="2"/>
      <c r="F69" s="2"/>
      <c r="G69" s="2"/>
      <c r="H69" s="11"/>
      <c r="I69" s="2"/>
      <c r="J69" s="2"/>
      <c r="K69" s="2"/>
      <c r="L69" s="2"/>
      <c r="M69" s="2"/>
      <c r="N69" s="2"/>
      <c r="O69" s="2"/>
      <c r="P69" s="2"/>
      <c r="Q69" s="2"/>
      <c r="R69" s="2"/>
      <c r="S69" s="2"/>
      <c r="T69" s="2"/>
      <c r="U69" s="2"/>
      <c r="V69" s="2"/>
      <c r="W69" s="2"/>
    </row>
    <row r="70" spans="1:23">
      <c r="A70" s="10"/>
      <c r="B70" s="2"/>
      <c r="C70" s="2"/>
      <c r="D70" s="2"/>
      <c r="E70" s="2"/>
      <c r="F70" s="2"/>
      <c r="G70" s="2"/>
      <c r="H70" s="11"/>
      <c r="I70" s="2"/>
      <c r="J70" s="2"/>
      <c r="K70" s="2"/>
      <c r="L70" s="2"/>
      <c r="M70" s="2"/>
      <c r="N70" s="2"/>
      <c r="O70" s="2"/>
      <c r="P70" s="2"/>
      <c r="Q70" s="2"/>
      <c r="R70" s="2"/>
      <c r="S70" s="2"/>
      <c r="T70" s="2"/>
      <c r="U70" s="2"/>
      <c r="V70" s="2"/>
      <c r="W70" s="2"/>
    </row>
    <row r="71" spans="1:23">
      <c r="A71" s="10"/>
      <c r="B71" s="2"/>
      <c r="C71" s="2"/>
      <c r="D71" s="2"/>
      <c r="E71" s="2"/>
      <c r="F71" s="2"/>
      <c r="G71" s="2"/>
      <c r="H71" s="11"/>
      <c r="I71" s="2"/>
      <c r="J71" s="2"/>
      <c r="K71" s="2"/>
      <c r="L71" s="2"/>
      <c r="M71" s="2"/>
      <c r="N71" s="2"/>
      <c r="O71" s="2"/>
      <c r="P71" s="2"/>
      <c r="Q71" s="2"/>
      <c r="R71" s="2"/>
      <c r="S71" s="2"/>
      <c r="T71" s="2"/>
      <c r="U71" s="2"/>
      <c r="V71" s="2"/>
      <c r="W71" s="2"/>
    </row>
    <row r="72" spans="1:23">
      <c r="A72" s="10"/>
      <c r="B72" s="2"/>
      <c r="C72" s="2"/>
      <c r="D72" s="2"/>
      <c r="E72" s="2"/>
      <c r="F72" s="2"/>
      <c r="G72" s="2"/>
      <c r="H72" s="11"/>
      <c r="I72" s="2"/>
      <c r="J72" s="2"/>
      <c r="K72" s="2"/>
      <c r="L72" s="2"/>
      <c r="M72" s="2"/>
      <c r="N72" s="2"/>
      <c r="O72" s="2"/>
      <c r="P72" s="2"/>
      <c r="Q72" s="2"/>
      <c r="R72" s="2"/>
      <c r="S72" s="2"/>
      <c r="T72" s="2"/>
      <c r="U72" s="2"/>
      <c r="V72" s="2"/>
      <c r="W72" s="2"/>
    </row>
    <row r="73" spans="1:23">
      <c r="A73" s="10"/>
      <c r="B73" s="2"/>
      <c r="C73" s="2"/>
      <c r="D73" s="2"/>
      <c r="E73" s="2"/>
      <c r="F73" s="2"/>
      <c r="G73" s="2"/>
      <c r="H73" s="11"/>
      <c r="I73" s="2"/>
      <c r="J73" s="2"/>
      <c r="K73" s="2"/>
      <c r="L73" s="2"/>
      <c r="M73" s="2"/>
      <c r="N73" s="2"/>
      <c r="O73" s="2"/>
      <c r="P73" s="2"/>
      <c r="Q73" s="2"/>
      <c r="R73" s="2"/>
      <c r="S73" s="2"/>
      <c r="T73" s="2"/>
      <c r="U73" s="2"/>
      <c r="V73" s="2"/>
      <c r="W73" s="2"/>
    </row>
    <row r="74" spans="1:23">
      <c r="A74" s="10"/>
      <c r="B74" s="2"/>
      <c r="C74" s="2"/>
      <c r="D74" s="2"/>
      <c r="E74" s="2"/>
      <c r="F74" s="2"/>
      <c r="G74" s="2"/>
      <c r="H74" s="11"/>
      <c r="I74" s="2"/>
      <c r="J74" s="2"/>
      <c r="K74" s="2"/>
      <c r="L74" s="2"/>
      <c r="M74" s="2"/>
      <c r="N74" s="2"/>
      <c r="O74" s="2"/>
      <c r="P74" s="2"/>
      <c r="Q74" s="2"/>
      <c r="R74" s="2"/>
      <c r="S74" s="2"/>
      <c r="T74" s="2"/>
      <c r="U74" s="2"/>
      <c r="V74" s="2"/>
      <c r="W74" s="2"/>
    </row>
    <row r="75" spans="1:23">
      <c r="A75" s="10"/>
      <c r="B75" s="2"/>
      <c r="C75" s="2"/>
      <c r="D75" s="2"/>
      <c r="E75" s="2"/>
      <c r="F75" s="2"/>
      <c r="G75" s="2"/>
      <c r="H75" s="11"/>
      <c r="I75" s="2"/>
      <c r="J75" s="2"/>
      <c r="K75" s="2"/>
      <c r="L75" s="2"/>
      <c r="M75" s="2"/>
      <c r="N75" s="2"/>
      <c r="O75" s="2"/>
      <c r="P75" s="2"/>
      <c r="Q75" s="2"/>
      <c r="R75" s="2"/>
      <c r="S75" s="2"/>
      <c r="T75" s="2"/>
      <c r="U75" s="2"/>
      <c r="V75" s="2"/>
      <c r="W75" s="2"/>
    </row>
    <row r="76" spans="1:23">
      <c r="A76" s="10"/>
      <c r="B76" s="2"/>
      <c r="C76" s="2"/>
      <c r="D76" s="2"/>
      <c r="E76" s="2"/>
      <c r="F76" s="2"/>
      <c r="G76" s="2"/>
      <c r="H76" s="11"/>
      <c r="I76" s="2"/>
      <c r="J76" s="2"/>
      <c r="K76" s="2"/>
      <c r="L76" s="2"/>
      <c r="M76" s="2"/>
      <c r="N76" s="2"/>
      <c r="O76" s="2"/>
      <c r="P76" s="2"/>
      <c r="Q76" s="2"/>
      <c r="R76" s="2"/>
      <c r="S76" s="2"/>
      <c r="T76" s="2"/>
      <c r="U76" s="2"/>
      <c r="V76" s="2"/>
      <c r="W76" s="2"/>
    </row>
    <row r="77" spans="1:23">
      <c r="A77" s="10"/>
      <c r="B77" s="2"/>
      <c r="C77" s="2"/>
      <c r="D77" s="2"/>
      <c r="E77" s="2"/>
      <c r="F77" s="2"/>
      <c r="G77" s="2"/>
      <c r="H77" s="11"/>
      <c r="I77" s="2"/>
      <c r="J77" s="2"/>
      <c r="K77" s="2"/>
      <c r="L77" s="2"/>
      <c r="M77" s="2"/>
      <c r="N77" s="2"/>
      <c r="O77" s="2"/>
      <c r="P77" s="2"/>
      <c r="Q77" s="2"/>
      <c r="R77" s="2"/>
      <c r="S77" s="2"/>
      <c r="T77" s="2"/>
      <c r="U77" s="2"/>
      <c r="V77" s="2"/>
      <c r="W77" s="2"/>
    </row>
    <row r="78" spans="1:23">
      <c r="A78" s="10"/>
      <c r="B78" s="2"/>
      <c r="C78" s="2"/>
      <c r="D78" s="2"/>
      <c r="E78" s="2"/>
      <c r="F78" s="2"/>
      <c r="G78" s="2"/>
      <c r="H78" s="11"/>
      <c r="I78" s="2"/>
      <c r="J78" s="2"/>
      <c r="K78" s="2"/>
      <c r="L78" s="2"/>
      <c r="M78" s="2"/>
      <c r="N78" s="2"/>
      <c r="O78" s="2"/>
      <c r="P78" s="2"/>
      <c r="Q78" s="2"/>
      <c r="R78" s="2"/>
      <c r="S78" s="2"/>
      <c r="T78" s="2"/>
      <c r="U78" s="2"/>
      <c r="V78" s="2"/>
      <c r="W78" s="2"/>
    </row>
    <row r="79" spans="1:23">
      <c r="A79" s="10"/>
      <c r="B79" s="2"/>
      <c r="C79" s="2"/>
      <c r="D79" s="2"/>
      <c r="E79" s="2"/>
      <c r="F79" s="2"/>
      <c r="G79" s="2"/>
      <c r="H79" s="11"/>
      <c r="I79" s="2"/>
      <c r="J79" s="2"/>
      <c r="K79" s="2"/>
      <c r="L79" s="2"/>
      <c r="M79" s="2"/>
      <c r="N79" s="2"/>
      <c r="O79" s="2"/>
      <c r="P79" s="2"/>
      <c r="Q79" s="2"/>
      <c r="R79" s="2"/>
      <c r="S79" s="2"/>
      <c r="T79" s="2"/>
      <c r="U79" s="2"/>
      <c r="V79" s="2"/>
      <c r="W79" s="2"/>
    </row>
    <row r="80" spans="1:23">
      <c r="A80" s="10"/>
      <c r="B80" s="2"/>
      <c r="C80" s="2"/>
      <c r="D80" s="2"/>
      <c r="E80" s="2"/>
      <c r="F80" s="2"/>
      <c r="G80" s="2"/>
      <c r="H80" s="11"/>
      <c r="I80" s="2"/>
      <c r="J80" s="2"/>
      <c r="K80" s="2"/>
      <c r="L80" s="2"/>
      <c r="M80" s="2"/>
      <c r="N80" s="2"/>
      <c r="O80" s="2"/>
      <c r="P80" s="2"/>
      <c r="Q80" s="2"/>
      <c r="R80" s="2"/>
      <c r="S80" s="2"/>
      <c r="T80" s="2"/>
      <c r="U80" s="2"/>
      <c r="V80" s="2"/>
      <c r="W80" s="2"/>
    </row>
    <row r="81" spans="1:23">
      <c r="A81" s="10"/>
      <c r="B81" s="2"/>
      <c r="C81" s="2"/>
      <c r="D81" s="2"/>
      <c r="E81" s="2"/>
      <c r="F81" s="2"/>
      <c r="G81" s="2"/>
      <c r="H81" s="11"/>
      <c r="I81" s="2"/>
      <c r="J81" s="2"/>
      <c r="K81" s="2"/>
      <c r="L81" s="2"/>
      <c r="M81" s="2"/>
      <c r="N81" s="2"/>
      <c r="O81" s="2"/>
      <c r="P81" s="2"/>
      <c r="Q81" s="2"/>
      <c r="R81" s="2"/>
      <c r="S81" s="2"/>
      <c r="T81" s="2"/>
      <c r="U81" s="2"/>
      <c r="V81" s="2"/>
      <c r="W81" s="2"/>
    </row>
    <row r="82" spans="1:23">
      <c r="A82" s="10"/>
      <c r="B82" s="2"/>
      <c r="C82" s="2"/>
      <c r="D82" s="2"/>
      <c r="E82" s="2"/>
      <c r="F82" s="2"/>
      <c r="G82" s="2"/>
      <c r="H82" s="11"/>
      <c r="I82" s="2"/>
      <c r="J82" s="2"/>
      <c r="K82" s="2"/>
      <c r="L82" s="2"/>
      <c r="M82" s="2"/>
      <c r="N82" s="2"/>
      <c r="O82" s="2"/>
      <c r="P82" s="2"/>
      <c r="Q82" s="2"/>
      <c r="R82" s="2"/>
      <c r="S82" s="2"/>
      <c r="T82" s="2"/>
      <c r="U82" s="2"/>
      <c r="V82" s="2"/>
      <c r="W82" s="2"/>
    </row>
    <row r="83" spans="1:23">
      <c r="A83" s="10"/>
      <c r="B83" s="2"/>
      <c r="C83" s="2"/>
      <c r="D83" s="2"/>
      <c r="E83" s="2"/>
      <c r="F83" s="2"/>
      <c r="G83" s="2"/>
      <c r="H83" s="11"/>
      <c r="I83" s="2"/>
      <c r="J83" s="2"/>
      <c r="K83" s="2"/>
      <c r="L83" s="2"/>
      <c r="M83" s="2"/>
      <c r="N83" s="2"/>
      <c r="O83" s="2"/>
      <c r="P83" s="2"/>
      <c r="Q83" s="2"/>
      <c r="R83" s="2"/>
      <c r="S83" s="2"/>
      <c r="T83" s="2"/>
      <c r="U83" s="2"/>
      <c r="V83" s="2"/>
      <c r="W83" s="2"/>
    </row>
    <row r="84" spans="1:23">
      <c r="A84" s="10"/>
      <c r="B84" s="2"/>
      <c r="C84" s="2"/>
      <c r="D84" s="2"/>
      <c r="E84" s="2"/>
      <c r="F84" s="2"/>
      <c r="G84" s="2"/>
      <c r="H84" s="11"/>
      <c r="I84" s="2"/>
      <c r="J84" s="2"/>
      <c r="K84" s="2"/>
      <c r="L84" s="2"/>
      <c r="M84" s="2"/>
      <c r="N84" s="2"/>
      <c r="O84" s="2"/>
      <c r="P84" s="2"/>
      <c r="Q84" s="2"/>
      <c r="R84" s="2"/>
      <c r="S84" s="2"/>
      <c r="T84" s="2"/>
      <c r="U84" s="2"/>
      <c r="V84" s="2"/>
      <c r="W84" s="2"/>
    </row>
    <row r="85" spans="1:23">
      <c r="A85" s="10"/>
      <c r="B85" s="2"/>
      <c r="C85" s="2"/>
      <c r="D85" s="2"/>
      <c r="E85" s="2"/>
      <c r="F85" s="2"/>
      <c r="G85" s="2"/>
      <c r="H85" s="11"/>
      <c r="I85" s="2"/>
      <c r="J85" s="2"/>
      <c r="K85" s="2"/>
      <c r="L85" s="2"/>
      <c r="M85" s="2"/>
      <c r="N85" s="2"/>
      <c r="O85" s="2"/>
      <c r="P85" s="2"/>
      <c r="Q85" s="2"/>
      <c r="R85" s="2"/>
      <c r="S85" s="2"/>
      <c r="T85" s="2"/>
      <c r="U85" s="2"/>
      <c r="V85" s="2"/>
      <c r="W85" s="2"/>
    </row>
    <row r="86" spans="1:23">
      <c r="A86" s="10"/>
      <c r="B86" s="2"/>
      <c r="C86" s="2"/>
      <c r="D86" s="2"/>
      <c r="E86" s="2"/>
      <c r="F86" s="2"/>
      <c r="G86" s="2"/>
      <c r="H86" s="11"/>
      <c r="I86" s="2"/>
      <c r="J86" s="2"/>
      <c r="K86" s="2"/>
      <c r="L86" s="2"/>
      <c r="M86" s="2"/>
      <c r="N86" s="2"/>
      <c r="O86" s="2"/>
      <c r="P86" s="2"/>
      <c r="Q86" s="2"/>
      <c r="R86" s="2"/>
      <c r="S86" s="2"/>
      <c r="T86" s="2"/>
      <c r="U86" s="2"/>
      <c r="V86" s="2"/>
      <c r="W86" s="2"/>
    </row>
    <row r="87" spans="1:23">
      <c r="A87" s="10"/>
      <c r="B87" s="2"/>
      <c r="C87" s="2"/>
      <c r="D87" s="2"/>
      <c r="E87" s="2"/>
      <c r="F87" s="2"/>
      <c r="G87" s="2"/>
      <c r="H87" s="11"/>
      <c r="I87" s="2"/>
      <c r="J87" s="2"/>
      <c r="K87" s="2"/>
      <c r="L87" s="2"/>
      <c r="M87" s="2"/>
      <c r="N87" s="2"/>
      <c r="O87" s="2"/>
      <c r="P87" s="2"/>
      <c r="Q87" s="2"/>
      <c r="R87" s="2"/>
      <c r="S87" s="2"/>
      <c r="T87" s="2"/>
      <c r="U87" s="2"/>
      <c r="V87" s="2"/>
      <c r="W87" s="2"/>
    </row>
    <row r="88" spans="1:23">
      <c r="A88" s="10"/>
      <c r="B88" s="2"/>
      <c r="C88" s="2"/>
      <c r="D88" s="2"/>
      <c r="E88" s="2"/>
      <c r="F88" s="2"/>
      <c r="G88" s="2"/>
      <c r="H88" s="11"/>
      <c r="I88" s="2"/>
      <c r="J88" s="2"/>
      <c r="K88" s="2"/>
      <c r="L88" s="2"/>
      <c r="M88" s="2"/>
      <c r="N88" s="2"/>
      <c r="O88" s="2"/>
      <c r="P88" s="2"/>
      <c r="Q88" s="2"/>
      <c r="R88" s="2"/>
      <c r="S88" s="2"/>
      <c r="T88" s="2"/>
      <c r="U88" s="2"/>
      <c r="V88" s="2"/>
      <c r="W88" s="2"/>
    </row>
    <row r="89" spans="1:23">
      <c r="A89" s="10"/>
      <c r="B89" s="2"/>
      <c r="C89" s="2"/>
      <c r="D89" s="2"/>
      <c r="E89" s="2"/>
      <c r="F89" s="2"/>
      <c r="G89" s="2"/>
      <c r="H89" s="11"/>
      <c r="I89" s="2"/>
      <c r="J89" s="2"/>
      <c r="K89" s="2"/>
      <c r="L89" s="2"/>
      <c r="M89" s="2"/>
      <c r="N89" s="2"/>
      <c r="O89" s="2"/>
      <c r="P89" s="2"/>
      <c r="Q89" s="2"/>
      <c r="R89" s="2"/>
      <c r="S89" s="2"/>
      <c r="T89" s="2"/>
      <c r="U89" s="2"/>
      <c r="V89" s="2"/>
      <c r="W89" s="2"/>
    </row>
    <row r="90" spans="1:23">
      <c r="A90" s="10"/>
      <c r="B90" s="2"/>
      <c r="C90" s="2"/>
      <c r="D90" s="2"/>
      <c r="E90" s="2"/>
      <c r="F90" s="2"/>
      <c r="G90" s="2"/>
      <c r="H90" s="11"/>
      <c r="I90" s="2"/>
      <c r="J90" s="2"/>
      <c r="K90" s="2"/>
      <c r="L90" s="2"/>
      <c r="M90" s="2"/>
      <c r="N90" s="2"/>
      <c r="O90" s="2"/>
      <c r="P90" s="2"/>
      <c r="Q90" s="2"/>
      <c r="R90" s="2"/>
      <c r="S90" s="2"/>
      <c r="T90" s="2"/>
      <c r="U90" s="2"/>
      <c r="V90" s="2"/>
      <c r="W90" s="2"/>
    </row>
    <row r="91" spans="1:23">
      <c r="A91" s="10"/>
      <c r="B91" s="2"/>
      <c r="C91" s="2"/>
      <c r="D91" s="2"/>
      <c r="E91" s="2"/>
      <c r="F91" s="2"/>
      <c r="G91" s="2"/>
      <c r="H91" s="11"/>
      <c r="I91" s="2"/>
      <c r="J91" s="2"/>
      <c r="K91" s="2"/>
      <c r="L91" s="2"/>
      <c r="M91" s="2"/>
      <c r="N91" s="2"/>
      <c r="O91" s="2"/>
      <c r="P91" s="2"/>
      <c r="Q91" s="2"/>
      <c r="R91" s="2"/>
      <c r="S91" s="2"/>
      <c r="T91" s="2"/>
      <c r="U91" s="2"/>
      <c r="V91" s="2"/>
      <c r="W91" s="2"/>
    </row>
    <row r="92" spans="1:23">
      <c r="A92" s="10"/>
      <c r="B92" s="2"/>
      <c r="C92" s="2"/>
      <c r="D92" s="2"/>
      <c r="E92" s="2"/>
      <c r="F92" s="2"/>
      <c r="G92" s="2"/>
      <c r="H92" s="11"/>
      <c r="I92" s="2"/>
      <c r="J92" s="2"/>
      <c r="K92" s="2"/>
      <c r="L92" s="2"/>
      <c r="M92" s="2"/>
      <c r="N92" s="2"/>
      <c r="O92" s="2"/>
      <c r="P92" s="2"/>
      <c r="Q92" s="2"/>
      <c r="R92" s="2"/>
      <c r="S92" s="2"/>
      <c r="T92" s="2"/>
      <c r="U92" s="2"/>
      <c r="V92" s="2"/>
      <c r="W92" s="2"/>
    </row>
    <row r="93" spans="1:23">
      <c r="A93" s="10"/>
      <c r="B93" s="2"/>
      <c r="C93" s="2"/>
      <c r="D93" s="2"/>
      <c r="E93" s="2"/>
      <c r="F93" s="2"/>
      <c r="G93" s="2"/>
      <c r="H93" s="11"/>
      <c r="I93" s="2"/>
      <c r="J93" s="2"/>
      <c r="K93" s="2"/>
      <c r="L93" s="2"/>
      <c r="M93" s="2"/>
      <c r="N93" s="2"/>
      <c r="O93" s="2"/>
      <c r="P93" s="2"/>
      <c r="Q93" s="2"/>
      <c r="R93" s="2"/>
      <c r="S93" s="2"/>
      <c r="T93" s="2"/>
      <c r="U93" s="2"/>
      <c r="V93" s="2"/>
      <c r="W93" s="2"/>
    </row>
    <row r="94" spans="1:23">
      <c r="A94" s="10"/>
      <c r="B94" s="2"/>
      <c r="C94" s="2"/>
      <c r="D94" s="2"/>
      <c r="E94" s="2"/>
      <c r="F94" s="2"/>
      <c r="G94" s="2"/>
      <c r="H94" s="11"/>
      <c r="I94" s="2"/>
      <c r="J94" s="2"/>
      <c r="K94" s="2"/>
      <c r="L94" s="2"/>
      <c r="M94" s="2"/>
      <c r="N94" s="2"/>
      <c r="O94" s="2"/>
      <c r="P94" s="2"/>
      <c r="Q94" s="2"/>
      <c r="R94" s="2"/>
      <c r="S94" s="2"/>
      <c r="T94" s="2"/>
      <c r="U94" s="2"/>
      <c r="V94" s="2"/>
      <c r="W94" s="2"/>
    </row>
    <row r="95" spans="1:23">
      <c r="A95" s="10"/>
      <c r="B95" s="2"/>
      <c r="C95" s="2"/>
      <c r="D95" s="2"/>
      <c r="E95" s="2"/>
      <c r="F95" s="2"/>
      <c r="G95" s="2"/>
      <c r="H95" s="11"/>
      <c r="I95" s="2"/>
      <c r="J95" s="2"/>
      <c r="K95" s="2"/>
      <c r="L95" s="2"/>
      <c r="M95" s="2"/>
      <c r="N95" s="2"/>
      <c r="O95" s="2"/>
      <c r="P95" s="2"/>
      <c r="Q95" s="2"/>
      <c r="R95" s="2"/>
      <c r="S95" s="2"/>
      <c r="T95" s="2"/>
      <c r="U95" s="2"/>
      <c r="V95" s="2"/>
      <c r="W95" s="2"/>
    </row>
    <row r="96" spans="1:23">
      <c r="A96" s="10"/>
      <c r="B96" s="2"/>
      <c r="C96" s="2"/>
      <c r="D96" s="2"/>
      <c r="E96" s="2"/>
      <c r="F96" s="2"/>
      <c r="G96" s="2"/>
      <c r="H96" s="11"/>
      <c r="I96" s="2"/>
      <c r="J96" s="2"/>
      <c r="K96" s="2"/>
      <c r="L96" s="2"/>
      <c r="M96" s="2"/>
      <c r="N96" s="2"/>
      <c r="O96" s="2"/>
      <c r="P96" s="2"/>
      <c r="Q96" s="2"/>
      <c r="R96" s="2"/>
      <c r="S96" s="2"/>
      <c r="T96" s="2"/>
      <c r="U96" s="2"/>
      <c r="V96" s="2"/>
      <c r="W96" s="2"/>
    </row>
    <row r="97" spans="1:23">
      <c r="A97" s="10"/>
      <c r="B97" s="2"/>
      <c r="C97" s="2"/>
      <c r="D97" s="2"/>
      <c r="E97" s="2"/>
      <c r="F97" s="2"/>
      <c r="G97" s="2"/>
      <c r="H97" s="11"/>
      <c r="I97" s="2"/>
      <c r="J97" s="2"/>
      <c r="K97" s="2"/>
      <c r="L97" s="2"/>
      <c r="M97" s="2"/>
      <c r="N97" s="2"/>
      <c r="O97" s="2"/>
      <c r="P97" s="2"/>
      <c r="Q97" s="2"/>
      <c r="R97" s="2"/>
      <c r="S97" s="2"/>
      <c r="T97" s="2"/>
      <c r="U97" s="2"/>
      <c r="V97" s="2"/>
      <c r="W97" s="2"/>
    </row>
    <row r="98" spans="1:23">
      <c r="A98" s="10"/>
      <c r="B98" s="2"/>
      <c r="C98" s="2"/>
      <c r="D98" s="2"/>
      <c r="E98" s="2"/>
      <c r="F98" s="2"/>
      <c r="G98" s="2"/>
      <c r="H98" s="11"/>
      <c r="I98" s="2"/>
      <c r="J98" s="2"/>
      <c r="K98" s="2"/>
      <c r="L98" s="2"/>
      <c r="M98" s="2"/>
      <c r="N98" s="2"/>
      <c r="O98" s="2"/>
      <c r="P98" s="2"/>
      <c r="Q98" s="2"/>
      <c r="R98" s="2"/>
      <c r="S98" s="2"/>
      <c r="T98" s="2"/>
      <c r="U98" s="2"/>
      <c r="V98" s="2"/>
      <c r="W98" s="2"/>
    </row>
    <row r="99" spans="1:23">
      <c r="A99" s="10"/>
      <c r="B99" s="2"/>
      <c r="C99" s="2"/>
      <c r="D99" s="2"/>
      <c r="E99" s="2"/>
      <c r="F99" s="2"/>
      <c r="G99" s="2"/>
      <c r="H99" s="11"/>
      <c r="I99" s="2"/>
      <c r="J99" s="2"/>
      <c r="K99" s="2"/>
      <c r="L99" s="2"/>
      <c r="M99" s="2"/>
      <c r="N99" s="2"/>
      <c r="O99" s="2"/>
      <c r="P99" s="2"/>
      <c r="Q99" s="2"/>
      <c r="R99" s="2"/>
      <c r="S99" s="2"/>
      <c r="T99" s="2"/>
      <c r="U99" s="2"/>
      <c r="V99" s="2"/>
      <c r="W99" s="2"/>
    </row>
    <row r="100" spans="1:23">
      <c r="A100" s="10"/>
      <c r="B100" s="2"/>
      <c r="C100" s="2"/>
      <c r="D100" s="2"/>
      <c r="E100" s="2"/>
      <c r="F100" s="2"/>
      <c r="G100" s="2"/>
      <c r="H100" s="11"/>
      <c r="I100" s="2"/>
      <c r="J100" s="2"/>
      <c r="K100" s="2"/>
      <c r="L100" s="2"/>
      <c r="M100" s="2"/>
      <c r="N100" s="2"/>
      <c r="O100" s="2"/>
      <c r="P100" s="2"/>
      <c r="Q100" s="2"/>
      <c r="R100" s="2"/>
      <c r="S100" s="2"/>
      <c r="T100" s="2"/>
      <c r="U100" s="2"/>
      <c r="V100" s="2"/>
      <c r="W100" s="2"/>
    </row>
    <row r="101" spans="1:23">
      <c r="A101" s="10"/>
      <c r="B101" s="2"/>
      <c r="C101" s="2"/>
      <c r="D101" s="2"/>
      <c r="E101" s="2"/>
      <c r="F101" s="2"/>
      <c r="G101" s="2"/>
      <c r="H101" s="11"/>
      <c r="I101" s="2"/>
      <c r="J101" s="2"/>
      <c r="K101" s="2"/>
      <c r="L101" s="2"/>
      <c r="M101" s="2"/>
      <c r="N101" s="2"/>
      <c r="O101" s="2"/>
      <c r="P101" s="2"/>
      <c r="Q101" s="2"/>
      <c r="R101" s="2"/>
      <c r="S101" s="2"/>
      <c r="T101" s="2"/>
      <c r="U101" s="2"/>
      <c r="V101" s="2"/>
      <c r="W101" s="2"/>
    </row>
    <row r="102" spans="1:23">
      <c r="A102" s="10"/>
      <c r="B102" s="2"/>
      <c r="C102" s="2"/>
      <c r="D102" s="2"/>
      <c r="E102" s="2"/>
      <c r="F102" s="2"/>
      <c r="G102" s="2"/>
      <c r="H102" s="11"/>
      <c r="I102" s="2"/>
      <c r="J102" s="2"/>
      <c r="K102" s="2"/>
      <c r="L102" s="2"/>
      <c r="M102" s="2"/>
      <c r="N102" s="2"/>
      <c r="O102" s="2"/>
      <c r="P102" s="2"/>
      <c r="Q102" s="2"/>
      <c r="R102" s="2"/>
      <c r="S102" s="2"/>
      <c r="T102" s="2"/>
      <c r="U102" s="2"/>
      <c r="V102" s="2"/>
      <c r="W102" s="2"/>
    </row>
  </sheetData>
  <sheetProtection algorithmName="SHA-512" hashValue="7DTTsKc4A/QJqr1GtBquLkEisgdBBAGqHTA46ARmAEPX3z8Agb4yu+J9FiHMP8ZxQMKW0UGFVswF4o3qCwZzyA==" saltValue="+udJCf0pJw2II3osdE3LXw==" spinCount="100000" sheet="1" objects="1" scenarios="1" selectLockedCells="1"/>
  <mergeCells count="66">
    <mergeCell ref="A48:I50"/>
    <mergeCell ref="K48:K50"/>
    <mergeCell ref="A35:A36"/>
    <mergeCell ref="A39:A40"/>
    <mergeCell ref="A42:A47"/>
    <mergeCell ref="B42:B43"/>
    <mergeCell ref="B44:B45"/>
    <mergeCell ref="B46:B47"/>
    <mergeCell ref="C45:D45"/>
    <mergeCell ref="B40:C40"/>
    <mergeCell ref="B39:C39"/>
    <mergeCell ref="C47:D47"/>
    <mergeCell ref="C46:D46"/>
    <mergeCell ref="C42:D42"/>
    <mergeCell ref="C43:D43"/>
    <mergeCell ref="C17:D17"/>
    <mergeCell ref="C14:D14"/>
    <mergeCell ref="B29:C29"/>
    <mergeCell ref="B25:C25"/>
    <mergeCell ref="C19:D19"/>
    <mergeCell ref="C41:D41"/>
    <mergeCell ref="A37:A38"/>
    <mergeCell ref="B36:C36"/>
    <mergeCell ref="B38:C38"/>
    <mergeCell ref="B37:C37"/>
    <mergeCell ref="A51:K51"/>
    <mergeCell ref="H21:H22"/>
    <mergeCell ref="I21:I22"/>
    <mergeCell ref="K21:K22"/>
    <mergeCell ref="J21:J22"/>
    <mergeCell ref="A29:A30"/>
    <mergeCell ref="A31:A32"/>
    <mergeCell ref="A33:A34"/>
    <mergeCell ref="A23:A24"/>
    <mergeCell ref="A21:A22"/>
    <mergeCell ref="D21:D22"/>
    <mergeCell ref="F21:F22"/>
    <mergeCell ref="C44:D44"/>
    <mergeCell ref="G21:G22"/>
    <mergeCell ref="E21:E22"/>
    <mergeCell ref="B21:C22"/>
    <mergeCell ref="B23:C23"/>
    <mergeCell ref="B27:C27"/>
    <mergeCell ref="B26:C26"/>
    <mergeCell ref="A1:K1"/>
    <mergeCell ref="F5:K6"/>
    <mergeCell ref="F7:K7"/>
    <mergeCell ref="A8:K8"/>
    <mergeCell ref="B24:C24"/>
    <mergeCell ref="A25:A26"/>
    <mergeCell ref="A27:A28"/>
    <mergeCell ref="B28:C28"/>
    <mergeCell ref="A15:A20"/>
    <mergeCell ref="B15:B16"/>
    <mergeCell ref="B17:B18"/>
    <mergeCell ref="B30:C30"/>
    <mergeCell ref="B35:C35"/>
    <mergeCell ref="B34:C34"/>
    <mergeCell ref="B32:C32"/>
    <mergeCell ref="B31:C31"/>
    <mergeCell ref="B33:C33"/>
    <mergeCell ref="B19:B20"/>
    <mergeCell ref="C15:D15"/>
    <mergeCell ref="C16:D16"/>
    <mergeCell ref="C18:D18"/>
    <mergeCell ref="C20:D20"/>
  </mergeCells>
  <conditionalFormatting sqref="B23:B24 D23:E24">
    <cfRule type="cellIs" dxfId="23" priority="76" operator="equal">
      <formula>0</formula>
    </cfRule>
    <cfRule type="cellIs" dxfId="22" priority="77" operator="equal">
      <formula>0</formula>
    </cfRule>
  </conditionalFormatting>
  <conditionalFormatting sqref="D25:E27 G26:G27">
    <cfRule type="cellIs" dxfId="21" priority="74" operator="equal">
      <formula>0</formula>
    </cfRule>
  </conditionalFormatting>
  <conditionalFormatting sqref="F24">
    <cfRule type="cellIs" dxfId="20" priority="73" operator="equal">
      <formula>0</formula>
    </cfRule>
  </conditionalFormatting>
  <conditionalFormatting sqref="D28:E28">
    <cfRule type="cellIs" dxfId="19" priority="56" operator="equal">
      <formula>0</formula>
    </cfRule>
  </conditionalFormatting>
  <conditionalFormatting sqref="G28">
    <cfRule type="cellIs" dxfId="18" priority="55" operator="equal">
      <formula>0</formula>
    </cfRule>
  </conditionalFormatting>
  <conditionalFormatting sqref="K48:K50">
    <cfRule type="cellIs" dxfId="17" priority="39" operator="equal">
      <formula>0</formula>
    </cfRule>
  </conditionalFormatting>
  <conditionalFormatting sqref="K41">
    <cfRule type="cellIs" dxfId="16" priority="27" operator="between">
      <formula>0</formula>
      <formula>0</formula>
    </cfRule>
  </conditionalFormatting>
  <conditionalFormatting sqref="K25:K26">
    <cfRule type="cellIs" dxfId="15" priority="31" operator="equal">
      <formula>0</formula>
    </cfRule>
  </conditionalFormatting>
  <conditionalFormatting sqref="K23:K24">
    <cfRule type="cellIs" dxfId="14" priority="25" operator="between">
      <formula>0</formula>
      <formula>0</formula>
    </cfRule>
  </conditionalFormatting>
  <conditionalFormatting sqref="K27:K28">
    <cfRule type="cellIs" dxfId="13" priority="21" operator="between">
      <formula>0</formula>
      <formula>0</formula>
    </cfRule>
  </conditionalFormatting>
  <conditionalFormatting sqref="K31:K32">
    <cfRule type="cellIs" dxfId="12" priority="13" operator="between">
      <formula>0</formula>
      <formula>0</formula>
    </cfRule>
  </conditionalFormatting>
  <conditionalFormatting sqref="K29:K30">
    <cfRule type="cellIs" dxfId="11" priority="12" operator="between">
      <formula>0</formula>
      <formula>0</formula>
    </cfRule>
  </conditionalFormatting>
  <conditionalFormatting sqref="K35:K36">
    <cfRule type="cellIs" dxfId="10" priority="11" operator="between">
      <formula>0</formula>
      <formula>0</formula>
    </cfRule>
  </conditionalFormatting>
  <conditionalFormatting sqref="K39:K40">
    <cfRule type="cellIs" dxfId="9" priority="10" operator="between">
      <formula>0</formula>
      <formula>0</formula>
    </cfRule>
  </conditionalFormatting>
  <conditionalFormatting sqref="K33:K34">
    <cfRule type="cellIs" dxfId="8" priority="9" operator="between">
      <formula>0</formula>
      <formula>0</formula>
    </cfRule>
  </conditionalFormatting>
  <conditionalFormatting sqref="K37:K38">
    <cfRule type="cellIs" dxfId="7" priority="8" operator="between">
      <formula>0</formula>
      <formula>0</formula>
    </cfRule>
  </conditionalFormatting>
  <conditionalFormatting sqref="K44:K45">
    <cfRule type="cellIs" dxfId="6" priority="7" operator="between">
      <formula>0</formula>
      <formula>0</formula>
    </cfRule>
  </conditionalFormatting>
  <conditionalFormatting sqref="K42:K43">
    <cfRule type="cellIs" dxfId="5" priority="6" operator="between">
      <formula>0</formula>
      <formula>0</formula>
    </cfRule>
  </conditionalFormatting>
  <conditionalFormatting sqref="K46:K47">
    <cfRule type="cellIs" dxfId="4" priority="5" operator="between">
      <formula>0</formula>
      <formula>0</formula>
    </cfRule>
  </conditionalFormatting>
  <conditionalFormatting sqref="K19:K20">
    <cfRule type="cellIs" dxfId="3" priority="1" operator="between">
      <formula>0</formula>
      <formula>0</formula>
    </cfRule>
  </conditionalFormatting>
  <conditionalFormatting sqref="K14">
    <cfRule type="cellIs" dxfId="2" priority="4" operator="between">
      <formula>0</formula>
      <formula>0</formula>
    </cfRule>
  </conditionalFormatting>
  <conditionalFormatting sqref="K15:K16">
    <cfRule type="cellIs" dxfId="1" priority="3" operator="between">
      <formula>0</formula>
      <formula>0</formula>
    </cfRule>
  </conditionalFormatting>
  <conditionalFormatting sqref="K17:K18">
    <cfRule type="cellIs" dxfId="0" priority="2" operator="between">
      <formula>0</formula>
      <formula>0</formula>
    </cfRule>
  </conditionalFormatting>
  <dataValidations count="1">
    <dataValidation type="whole" allowBlank="1" showInputMessage="1" showErrorMessage="1" sqref="H42:H47 H23:H40 H15:H20">
      <formula1>0</formula1>
      <formula2>1000000</formula2>
    </dataValidation>
  </dataValidations>
  <pageMargins left="0.45" right="0.45" top="0.75" bottom="0.75" header="0.3" footer="0.3"/>
  <pageSetup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58"/>
  <sheetViews>
    <sheetView showGridLines="0" zoomScaleNormal="100" workbookViewId="0">
      <selection activeCell="A43" sqref="A43:R43"/>
    </sheetView>
  </sheetViews>
  <sheetFormatPr defaultRowHeight="15"/>
  <cols>
    <col min="1" max="1" width="3.42578125" style="26" customWidth="1"/>
    <col min="2" max="4" width="9.140625" style="26"/>
    <col min="5" max="5" width="5.140625" style="26" customWidth="1"/>
    <col min="6" max="6" width="7.7109375" style="26" customWidth="1"/>
    <col min="7" max="12" width="9.140625" style="26"/>
    <col min="13" max="13" width="9.140625" style="26" customWidth="1"/>
    <col min="14" max="17" width="9.140625" style="26"/>
    <col min="18" max="18" width="6.42578125" style="26" customWidth="1"/>
    <col min="19" max="19" width="9.140625" style="16"/>
    <col min="20" max="20" width="5" style="16" customWidth="1"/>
    <col min="21" max="26" width="9.140625" style="26"/>
    <col min="27" max="27" width="20.42578125" style="26" customWidth="1"/>
    <col min="28" max="16384" width="9.140625" style="26"/>
  </cols>
  <sheetData>
    <row r="1" spans="1:58" ht="21.75" customHeight="1">
      <c r="A1" s="495" t="s">
        <v>190</v>
      </c>
      <c r="B1" s="341"/>
      <c r="C1" s="341"/>
      <c r="D1" s="341"/>
      <c r="E1" s="341"/>
      <c r="F1" s="341"/>
      <c r="G1" s="341"/>
      <c r="H1" s="341"/>
      <c r="I1" s="341"/>
      <c r="J1" s="341"/>
      <c r="K1" s="341"/>
      <c r="L1" s="341"/>
      <c r="M1" s="341"/>
      <c r="N1" s="341"/>
      <c r="O1" s="341"/>
      <c r="P1" s="341"/>
      <c r="Q1" s="341"/>
      <c r="R1" s="341"/>
      <c r="S1" s="19"/>
      <c r="T1" s="19"/>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row>
    <row r="2" spans="1:58" ht="15" customHeight="1">
      <c r="A2" s="53"/>
      <c r="B2" s="53"/>
      <c r="C2" s="53"/>
      <c r="D2" s="53"/>
      <c r="E2" s="53"/>
      <c r="F2" s="53"/>
      <c r="G2" s="53"/>
      <c r="H2" s="53"/>
      <c r="I2" s="53"/>
      <c r="J2" s="53"/>
      <c r="K2" s="53"/>
      <c r="L2" s="436" t="s">
        <v>202</v>
      </c>
      <c r="M2" s="496"/>
      <c r="N2" s="496"/>
      <c r="O2" s="496"/>
      <c r="P2" s="496"/>
      <c r="Q2" s="496"/>
      <c r="R2" s="496"/>
      <c r="S2" s="19"/>
      <c r="T2" s="19"/>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row>
    <row r="3" spans="1:58" ht="15" customHeight="1">
      <c r="A3" s="53"/>
      <c r="B3" s="53"/>
      <c r="C3" s="53"/>
      <c r="D3" s="53"/>
      <c r="E3" s="53"/>
      <c r="F3" s="53"/>
      <c r="G3" s="53"/>
      <c r="H3" s="53"/>
      <c r="I3" s="53"/>
      <c r="J3" s="53"/>
      <c r="K3" s="53"/>
      <c r="L3" s="496"/>
      <c r="M3" s="496"/>
      <c r="N3" s="496"/>
      <c r="O3" s="496"/>
      <c r="P3" s="496"/>
      <c r="Q3" s="496"/>
      <c r="R3" s="496"/>
      <c r="S3" s="19"/>
      <c r="T3" s="19"/>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row>
    <row r="4" spans="1:58" ht="15" customHeight="1">
      <c r="A4" s="53"/>
      <c r="B4" s="53"/>
      <c r="C4" s="53"/>
      <c r="D4" s="53"/>
      <c r="E4" s="53"/>
      <c r="F4" s="53"/>
      <c r="G4" s="53"/>
      <c r="H4" s="53"/>
      <c r="I4" s="53"/>
      <c r="J4" s="53"/>
      <c r="K4" s="53"/>
      <c r="L4" s="496"/>
      <c r="M4" s="496"/>
      <c r="N4" s="496"/>
      <c r="O4" s="496"/>
      <c r="P4" s="496"/>
      <c r="Q4" s="496"/>
      <c r="R4" s="496"/>
      <c r="S4" s="19"/>
      <c r="T4" s="19"/>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ht="15.75" customHeight="1" thickBot="1">
      <c r="A5" s="222"/>
      <c r="B5" s="222"/>
      <c r="C5" s="222"/>
      <c r="D5" s="222"/>
      <c r="E5" s="222"/>
      <c r="F5" s="222"/>
      <c r="G5" s="222"/>
      <c r="H5" s="222"/>
      <c r="I5" s="222"/>
      <c r="J5" s="222"/>
      <c r="K5" s="222"/>
      <c r="L5" s="497"/>
      <c r="M5" s="497"/>
      <c r="N5" s="497"/>
      <c r="O5" s="497"/>
      <c r="P5" s="497"/>
      <c r="Q5" s="497"/>
      <c r="R5" s="497"/>
      <c r="S5" s="19"/>
      <c r="T5" s="19"/>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row>
    <row r="6" spans="1:58" ht="17.25" thickTop="1">
      <c r="A6" s="178"/>
      <c r="B6" s="178"/>
      <c r="C6" s="178"/>
      <c r="D6" s="178"/>
      <c r="E6" s="178"/>
      <c r="F6" s="178"/>
      <c r="G6" s="178"/>
      <c r="H6" s="178"/>
      <c r="I6" s="178"/>
      <c r="J6" s="342" t="s">
        <v>103</v>
      </c>
      <c r="K6" s="298"/>
      <c r="L6" s="298"/>
      <c r="M6" s="298"/>
      <c r="N6" s="298"/>
      <c r="O6" s="298"/>
      <c r="P6" s="298"/>
      <c r="Q6" s="298"/>
      <c r="R6" s="298"/>
      <c r="S6" s="19"/>
      <c r="T6" s="19"/>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row>
    <row r="7" spans="1:58" ht="15" customHeight="1">
      <c r="A7" s="53"/>
      <c r="B7" s="53"/>
      <c r="C7" s="53"/>
      <c r="D7" s="53"/>
      <c r="E7" s="53"/>
      <c r="F7" s="53"/>
      <c r="G7" s="53"/>
      <c r="H7" s="53"/>
      <c r="I7" s="53"/>
      <c r="J7" s="53"/>
      <c r="K7" s="53"/>
      <c r="L7" s="53"/>
      <c r="M7" s="53"/>
      <c r="N7" s="78"/>
      <c r="O7" s="79"/>
      <c r="P7" s="79"/>
      <c r="Q7" s="79"/>
      <c r="R7" s="79"/>
      <c r="S7" s="19"/>
      <c r="T7" s="19"/>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spans="1:58">
      <c r="A8" s="53"/>
      <c r="B8" s="53"/>
      <c r="C8" s="53"/>
      <c r="D8" s="53"/>
      <c r="E8" s="53"/>
      <c r="F8" s="53"/>
      <c r="G8" s="53"/>
      <c r="H8" s="53"/>
      <c r="I8" s="53"/>
      <c r="J8" s="53"/>
      <c r="K8" s="53"/>
      <c r="L8" s="53"/>
      <c r="M8" s="53"/>
      <c r="N8" s="53"/>
      <c r="O8" s="53"/>
      <c r="P8" s="53"/>
      <c r="Q8" s="53"/>
      <c r="R8" s="53"/>
      <c r="S8" s="19"/>
      <c r="T8" s="19"/>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row>
    <row r="9" spans="1:58" ht="30">
      <c r="A9" s="157"/>
      <c r="B9" s="223" t="s">
        <v>53</v>
      </c>
      <c r="C9" s="180"/>
      <c r="D9" s="180"/>
      <c r="E9" s="180"/>
      <c r="F9" s="180"/>
      <c r="G9" s="180"/>
      <c r="H9" s="180"/>
      <c r="I9" s="180"/>
      <c r="J9" s="180"/>
      <c r="K9" s="157"/>
      <c r="L9" s="157"/>
      <c r="M9" s="157"/>
      <c r="N9" s="157"/>
      <c r="O9" s="53"/>
      <c r="P9" s="53"/>
      <c r="Q9" s="53"/>
      <c r="R9" s="53"/>
      <c r="S9" s="19"/>
      <c r="T9" s="19"/>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row>
    <row r="10" spans="1:58">
      <c r="A10" s="53"/>
      <c r="B10" s="68"/>
      <c r="C10" s="68"/>
      <c r="D10" s="68"/>
      <c r="E10" s="68"/>
      <c r="F10" s="68"/>
      <c r="G10" s="68"/>
      <c r="H10" s="68"/>
      <c r="I10" s="68"/>
      <c r="J10" s="68"/>
      <c r="K10" s="68"/>
      <c r="L10" s="68"/>
      <c r="M10" s="68"/>
      <c r="N10" s="68"/>
      <c r="O10" s="68"/>
      <c r="P10" s="68"/>
      <c r="Q10" s="68"/>
      <c r="R10" s="68"/>
      <c r="S10" s="82"/>
      <c r="T10" s="82"/>
      <c r="U10" s="57"/>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row>
    <row r="11" spans="1:58" ht="115.5" customHeight="1">
      <c r="A11" s="53"/>
      <c r="B11" s="501" t="s">
        <v>174</v>
      </c>
      <c r="C11" s="502"/>
      <c r="D11" s="502"/>
      <c r="E11" s="502"/>
      <c r="F11" s="502"/>
      <c r="G11" s="502"/>
      <c r="H11" s="502"/>
      <c r="I11" s="502"/>
      <c r="J11" s="502"/>
      <c r="K11" s="502"/>
      <c r="L11" s="502"/>
      <c r="M11" s="502"/>
      <c r="N11" s="502"/>
      <c r="O11" s="502"/>
      <c r="P11" s="502"/>
      <c r="Q11" s="502"/>
      <c r="R11" s="85"/>
      <c r="S11" s="83"/>
      <c r="T11" s="82"/>
      <c r="U11" s="57"/>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ht="23.25">
      <c r="A12" s="53"/>
      <c r="B12" s="224" t="s">
        <v>37</v>
      </c>
      <c r="C12" s="179"/>
      <c r="D12" s="179"/>
      <c r="E12" s="179"/>
      <c r="F12" s="179"/>
      <c r="G12" s="53"/>
      <c r="H12" s="53"/>
      <c r="I12" s="53"/>
      <c r="J12" s="53"/>
      <c r="K12" s="53"/>
      <c r="L12" s="53"/>
      <c r="M12" s="53"/>
      <c r="N12" s="53"/>
      <c r="O12" s="53"/>
      <c r="P12" s="53"/>
      <c r="Q12" s="53"/>
      <c r="R12" s="53"/>
      <c r="S12" s="19"/>
      <c r="T12" s="19"/>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ht="18" customHeight="1">
      <c r="A13" s="53"/>
      <c r="B13" s="501" t="s">
        <v>205</v>
      </c>
      <c r="C13" s="501"/>
      <c r="D13" s="501"/>
      <c r="E13" s="501"/>
      <c r="F13" s="501"/>
      <c r="G13" s="501"/>
      <c r="H13" s="501"/>
      <c r="I13" s="501"/>
      <c r="J13" s="501"/>
      <c r="K13" s="501"/>
      <c r="L13" s="501"/>
      <c r="M13" s="501"/>
      <c r="N13" s="501"/>
      <c r="O13" s="501"/>
      <c r="P13" s="501"/>
      <c r="Q13" s="501"/>
      <c r="R13" s="86"/>
      <c r="S13" s="82"/>
      <c r="T13" s="82"/>
      <c r="U13" s="57"/>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ht="18" customHeight="1">
      <c r="A14" s="53"/>
      <c r="B14" s="501"/>
      <c r="C14" s="501"/>
      <c r="D14" s="501"/>
      <c r="E14" s="501"/>
      <c r="F14" s="501"/>
      <c r="G14" s="501"/>
      <c r="H14" s="501"/>
      <c r="I14" s="501"/>
      <c r="J14" s="501"/>
      <c r="K14" s="501"/>
      <c r="L14" s="501"/>
      <c r="M14" s="501"/>
      <c r="N14" s="501"/>
      <c r="O14" s="501"/>
      <c r="P14" s="501"/>
      <c r="Q14" s="501"/>
      <c r="R14" s="86"/>
      <c r="S14" s="82"/>
      <c r="T14" s="82"/>
      <c r="U14" s="57"/>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ht="72" customHeight="1">
      <c r="A15" s="94"/>
      <c r="B15" s="503" t="s">
        <v>206</v>
      </c>
      <c r="C15" s="503"/>
      <c r="D15" s="503"/>
      <c r="E15" s="503"/>
      <c r="F15" s="503"/>
      <c r="G15" s="503"/>
      <c r="H15" s="503"/>
      <c r="I15" s="503"/>
      <c r="J15" s="503"/>
      <c r="K15" s="503"/>
      <c r="L15" s="503"/>
      <c r="M15" s="503"/>
      <c r="N15" s="503"/>
      <c r="O15" s="503"/>
      <c r="P15" s="503"/>
      <c r="Q15" s="503"/>
      <c r="R15" s="68"/>
      <c r="S15" s="82"/>
      <c r="T15" s="82"/>
      <c r="U15" s="57"/>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ht="9" customHeight="1">
      <c r="A16" s="53"/>
      <c r="B16" s="53"/>
      <c r="C16" s="53"/>
      <c r="D16" s="53"/>
      <c r="E16" s="53"/>
      <c r="F16" s="53"/>
      <c r="G16" s="53"/>
      <c r="H16" s="53"/>
      <c r="I16" s="53"/>
      <c r="J16" s="53"/>
      <c r="K16" s="53"/>
      <c r="L16" s="53"/>
      <c r="M16" s="53"/>
      <c r="N16" s="53"/>
      <c r="O16" s="53"/>
      <c r="P16" s="53"/>
      <c r="Q16" s="53"/>
      <c r="R16" s="53"/>
      <c r="S16" s="19"/>
      <c r="T16" s="19"/>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1:58" ht="27" customHeight="1">
      <c r="A17" s="53"/>
      <c r="B17" s="224" t="s">
        <v>38</v>
      </c>
      <c r="C17" s="179"/>
      <c r="D17" s="179"/>
      <c r="E17" s="179"/>
      <c r="F17" s="179"/>
      <c r="G17" s="179"/>
      <c r="H17" s="53"/>
      <c r="I17" s="53"/>
      <c r="J17" s="53"/>
      <c r="K17" s="53"/>
      <c r="L17" s="53"/>
      <c r="M17" s="53"/>
      <c r="N17" s="53"/>
      <c r="O17" s="53"/>
      <c r="P17" s="53"/>
      <c r="Q17" s="53"/>
      <c r="R17" s="53"/>
      <c r="S17" s="19"/>
      <c r="T17" s="19"/>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1:58" ht="15.75">
      <c r="A18" s="53"/>
      <c r="B18" s="501" t="s">
        <v>179</v>
      </c>
      <c r="C18" s="502"/>
      <c r="D18" s="502"/>
      <c r="E18" s="502"/>
      <c r="F18" s="502"/>
      <c r="G18" s="502"/>
      <c r="H18" s="502"/>
      <c r="I18" s="502"/>
      <c r="J18" s="502"/>
      <c r="K18" s="502"/>
      <c r="L18" s="502"/>
      <c r="M18" s="502"/>
      <c r="N18" s="502"/>
      <c r="O18" s="502"/>
      <c r="P18" s="502"/>
      <c r="Q18" s="502"/>
      <c r="R18" s="85"/>
      <c r="S18" s="82"/>
      <c r="T18" s="82"/>
      <c r="U18" s="57"/>
      <c r="V18" s="57"/>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1:58" ht="15.75">
      <c r="A19" s="53"/>
      <c r="B19" s="502"/>
      <c r="C19" s="502"/>
      <c r="D19" s="502"/>
      <c r="E19" s="502"/>
      <c r="F19" s="502"/>
      <c r="G19" s="502"/>
      <c r="H19" s="502"/>
      <c r="I19" s="502"/>
      <c r="J19" s="502"/>
      <c r="K19" s="502"/>
      <c r="L19" s="502"/>
      <c r="M19" s="502"/>
      <c r="N19" s="502"/>
      <c r="O19" s="502"/>
      <c r="P19" s="502"/>
      <c r="Q19" s="502"/>
      <c r="R19" s="85"/>
      <c r="S19" s="82"/>
      <c r="T19" s="82"/>
      <c r="U19" s="57"/>
      <c r="V19" s="57"/>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1:58" ht="15.75">
      <c r="A20" s="53"/>
      <c r="B20" s="502"/>
      <c r="C20" s="502"/>
      <c r="D20" s="502"/>
      <c r="E20" s="502"/>
      <c r="F20" s="502"/>
      <c r="G20" s="502"/>
      <c r="H20" s="502"/>
      <c r="I20" s="502"/>
      <c r="J20" s="502"/>
      <c r="K20" s="502"/>
      <c r="L20" s="502"/>
      <c r="M20" s="502"/>
      <c r="N20" s="502"/>
      <c r="O20" s="502"/>
      <c r="P20" s="502"/>
      <c r="Q20" s="502"/>
      <c r="R20" s="85"/>
      <c r="S20" s="82"/>
      <c r="T20" s="82"/>
      <c r="U20" s="57"/>
      <c r="V20" s="57"/>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1:58" ht="84.75" customHeight="1">
      <c r="A21" s="53"/>
      <c r="B21" s="502"/>
      <c r="C21" s="502"/>
      <c r="D21" s="502"/>
      <c r="E21" s="502"/>
      <c r="F21" s="502"/>
      <c r="G21" s="502"/>
      <c r="H21" s="502"/>
      <c r="I21" s="502"/>
      <c r="J21" s="502"/>
      <c r="K21" s="502"/>
      <c r="L21" s="502"/>
      <c r="M21" s="502"/>
      <c r="N21" s="502"/>
      <c r="O21" s="502"/>
      <c r="P21" s="502"/>
      <c r="Q21" s="502"/>
      <c r="R21" s="85"/>
      <c r="S21" s="19"/>
      <c r="T21" s="181"/>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1:58" ht="33" customHeight="1">
      <c r="A22" s="53"/>
      <c r="B22" s="224" t="s">
        <v>39</v>
      </c>
      <c r="C22" s="179"/>
      <c r="D22" s="179"/>
      <c r="E22" s="179"/>
      <c r="F22" s="179"/>
      <c r="G22" s="53"/>
      <c r="H22" s="53"/>
      <c r="I22" s="53"/>
      <c r="J22" s="53"/>
      <c r="K22" s="53"/>
      <c r="L22" s="53"/>
      <c r="M22" s="53"/>
      <c r="N22" s="53"/>
      <c r="O22" s="53"/>
      <c r="P22" s="53"/>
      <c r="Q22" s="53"/>
      <c r="R22" s="53"/>
      <c r="S22" s="19"/>
      <c r="T22" s="19"/>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1:58" ht="18">
      <c r="A23" s="53"/>
      <c r="B23" s="89" t="s">
        <v>47</v>
      </c>
      <c r="C23" s="68"/>
      <c r="D23" s="68"/>
      <c r="E23" s="68"/>
      <c r="F23" s="68"/>
      <c r="G23" s="68"/>
      <c r="H23" s="68"/>
      <c r="I23" s="68"/>
      <c r="J23" s="68"/>
      <c r="K23" s="68"/>
      <c r="L23" s="68"/>
      <c r="M23" s="68"/>
      <c r="N23" s="68"/>
      <c r="O23" s="68"/>
      <c r="P23" s="68"/>
      <c r="Q23" s="68"/>
      <c r="R23" s="68"/>
      <c r="S23" s="82"/>
      <c r="T23" s="82"/>
      <c r="U23" s="57"/>
      <c r="V23" s="57"/>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1:58" ht="18">
      <c r="A24" s="53"/>
      <c r="B24" s="89" t="s">
        <v>48</v>
      </c>
      <c r="C24" s="68"/>
      <c r="D24" s="68"/>
      <c r="E24" s="68"/>
      <c r="F24" s="68"/>
      <c r="G24" s="68"/>
      <c r="H24" s="68"/>
      <c r="I24" s="68"/>
      <c r="J24" s="68"/>
      <c r="K24" s="68"/>
      <c r="L24" s="68"/>
      <c r="M24" s="68"/>
      <c r="N24" s="68"/>
      <c r="O24" s="68"/>
      <c r="P24" s="68"/>
      <c r="Q24" s="68"/>
      <c r="R24" s="68"/>
      <c r="S24" s="82"/>
      <c r="T24" s="82"/>
      <c r="U24" s="57"/>
      <c r="V24" s="57"/>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1:58" s="66" customFormat="1" ht="18">
      <c r="A25" s="55"/>
      <c r="B25" s="92" t="s">
        <v>60</v>
      </c>
      <c r="C25" s="89" t="s">
        <v>150</v>
      </c>
      <c r="D25" s="54"/>
      <c r="E25" s="54"/>
      <c r="F25" s="54"/>
      <c r="G25" s="54"/>
      <c r="H25" s="54"/>
      <c r="I25" s="54"/>
      <c r="J25" s="54"/>
      <c r="K25" s="54"/>
      <c r="L25" s="54"/>
      <c r="M25" s="54"/>
      <c r="N25" s="54"/>
      <c r="O25" s="54"/>
      <c r="P25" s="54"/>
      <c r="Q25" s="54"/>
      <c r="R25" s="54"/>
      <c r="S25" s="84"/>
      <c r="T25" s="84"/>
      <c r="U25" s="37"/>
      <c r="V25" s="3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row>
    <row r="26" spans="1:58" s="66" customFormat="1" ht="18.75" customHeight="1">
      <c r="A26" s="55"/>
      <c r="B26" s="91" t="s">
        <v>60</v>
      </c>
      <c r="C26" s="90" t="s">
        <v>61</v>
      </c>
      <c r="R26" s="93"/>
      <c r="S26" s="95"/>
      <c r="T26" s="95"/>
      <c r="U26" s="95"/>
      <c r="V26" s="95"/>
      <c r="W26" s="95"/>
      <c r="X26" s="95"/>
      <c r="Y26" s="95"/>
      <c r="Z26" s="95"/>
      <c r="AA26" s="95"/>
      <c r="AB26" s="95"/>
      <c r="AC26" s="95"/>
      <c r="AD26" s="95"/>
      <c r="AE26" s="95"/>
      <c r="AF26" s="95"/>
      <c r="AG26" s="95"/>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row>
    <row r="27" spans="1:58" s="66" customFormat="1" ht="18">
      <c r="A27" s="55"/>
      <c r="C27" s="90" t="s">
        <v>151</v>
      </c>
      <c r="R27" s="93"/>
      <c r="S27" s="95"/>
      <c r="T27" s="95"/>
      <c r="U27" s="95"/>
      <c r="V27" s="95"/>
      <c r="W27" s="95"/>
      <c r="X27" s="95"/>
      <c r="Y27" s="95"/>
      <c r="Z27" s="95"/>
      <c r="AA27" s="95"/>
      <c r="AB27" s="95"/>
      <c r="AC27" s="95"/>
      <c r="AD27" s="95"/>
      <c r="AE27" s="95"/>
      <c r="AF27" s="95"/>
      <c r="AG27" s="95"/>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row>
    <row r="28" spans="1:58" s="66" customFormat="1" ht="18">
      <c r="A28" s="55"/>
      <c r="B28" s="91" t="s">
        <v>60</v>
      </c>
      <c r="C28" s="89" t="s">
        <v>152</v>
      </c>
      <c r="D28" s="54"/>
      <c r="E28" s="54"/>
      <c r="F28" s="54"/>
      <c r="G28" s="54"/>
      <c r="H28" s="54"/>
      <c r="I28" s="54"/>
      <c r="J28" s="54"/>
      <c r="K28" s="54"/>
      <c r="L28" s="54"/>
      <c r="M28" s="54"/>
      <c r="N28" s="54"/>
      <c r="O28" s="54"/>
      <c r="P28" s="54"/>
      <c r="Q28" s="54"/>
      <c r="R28" s="54"/>
      <c r="S28" s="84"/>
      <c r="T28" s="84"/>
      <c r="U28" s="37"/>
      <c r="V28" s="3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row>
    <row r="29" spans="1:58" s="66" customFormat="1" ht="18">
      <c r="A29" s="55"/>
      <c r="B29" s="89" t="s">
        <v>153</v>
      </c>
      <c r="C29" s="54"/>
      <c r="D29" s="54"/>
      <c r="E29" s="54"/>
      <c r="F29" s="54"/>
      <c r="G29" s="54"/>
      <c r="H29" s="54"/>
      <c r="I29" s="54"/>
      <c r="J29" s="54"/>
      <c r="K29" s="54"/>
      <c r="L29" s="54"/>
      <c r="M29" s="54"/>
      <c r="N29" s="54"/>
      <c r="O29" s="54"/>
      <c r="P29" s="54"/>
      <c r="Q29" s="54"/>
      <c r="R29" s="54"/>
      <c r="S29" s="84"/>
      <c r="T29" s="84"/>
      <c r="U29" s="37"/>
      <c r="V29" s="3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row>
    <row r="30" spans="1:58" s="66" customFormat="1" ht="18">
      <c r="A30" s="55"/>
      <c r="B30" s="89" t="s">
        <v>154</v>
      </c>
      <c r="C30" s="54"/>
      <c r="D30" s="54"/>
      <c r="E30" s="54"/>
      <c r="F30" s="54"/>
      <c r="G30" s="54"/>
      <c r="H30" s="54"/>
      <c r="I30" s="54"/>
      <c r="J30" s="54"/>
      <c r="K30" s="54"/>
      <c r="L30" s="54"/>
      <c r="M30" s="54"/>
      <c r="N30" s="54"/>
      <c r="O30" s="54"/>
      <c r="P30" s="54"/>
      <c r="Q30" s="54"/>
      <c r="R30" s="54"/>
      <c r="S30" s="84"/>
      <c r="T30" s="84"/>
      <c r="U30" s="37"/>
      <c r="V30" s="3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row>
    <row r="31" spans="1:58" s="66" customFormat="1" ht="18">
      <c r="A31" s="55"/>
      <c r="B31" s="89" t="s">
        <v>159</v>
      </c>
      <c r="C31" s="54"/>
      <c r="D31" s="54"/>
      <c r="E31" s="54"/>
      <c r="F31" s="54"/>
      <c r="G31" s="54"/>
      <c r="H31" s="54"/>
      <c r="I31" s="54"/>
      <c r="J31" s="54"/>
      <c r="K31" s="54"/>
      <c r="L31" s="54"/>
      <c r="M31" s="54"/>
      <c r="N31" s="54"/>
      <c r="O31" s="54"/>
      <c r="P31" s="54"/>
      <c r="Q31" s="54"/>
      <c r="R31" s="54"/>
      <c r="S31" s="84"/>
      <c r="T31" s="84"/>
      <c r="U31" s="37"/>
      <c r="V31" s="3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row>
    <row r="32" spans="1:58" s="66" customFormat="1" ht="18">
      <c r="A32" s="55"/>
      <c r="B32" s="89" t="s">
        <v>155</v>
      </c>
      <c r="C32" s="54"/>
      <c r="D32" s="54"/>
      <c r="E32" s="54"/>
      <c r="F32" s="54"/>
      <c r="G32" s="54"/>
      <c r="H32" s="54"/>
      <c r="I32" s="54"/>
      <c r="J32" s="54"/>
      <c r="K32" s="54"/>
      <c r="L32" s="54"/>
      <c r="M32" s="54"/>
      <c r="N32" s="54"/>
      <c r="O32" s="54"/>
      <c r="P32" s="54"/>
      <c r="Q32" s="54"/>
      <c r="R32" s="54"/>
      <c r="S32" s="84"/>
      <c r="T32" s="84"/>
      <c r="U32" s="37"/>
      <c r="V32" s="3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row>
    <row r="33" spans="1:58" s="66" customFormat="1" ht="19.5" customHeight="1">
      <c r="A33" s="55"/>
      <c r="B33" s="498" t="s">
        <v>137</v>
      </c>
      <c r="C33" s="500"/>
      <c r="D33" s="500"/>
      <c r="E33" s="500"/>
      <c r="F33" s="500"/>
      <c r="G33" s="500"/>
      <c r="H33" s="500"/>
      <c r="I33" s="500"/>
      <c r="J33" s="500"/>
      <c r="K33" s="500"/>
      <c r="L33" s="500"/>
      <c r="M33" s="500"/>
      <c r="N33" s="500"/>
      <c r="O33" s="500"/>
      <c r="P33" s="500"/>
      <c r="Q33" s="500"/>
      <c r="R33" s="73"/>
      <c r="S33" s="84"/>
      <c r="T33" s="84"/>
      <c r="U33" s="37"/>
      <c r="V33" s="3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row>
    <row r="34" spans="1:58" s="66" customFormat="1" ht="15.75">
      <c r="A34" s="55"/>
      <c r="B34" s="500"/>
      <c r="C34" s="500"/>
      <c r="D34" s="500"/>
      <c r="E34" s="500"/>
      <c r="F34" s="500"/>
      <c r="G34" s="500"/>
      <c r="H34" s="500"/>
      <c r="I34" s="500"/>
      <c r="J34" s="500"/>
      <c r="K34" s="500"/>
      <c r="L34" s="500"/>
      <c r="M34" s="500"/>
      <c r="N34" s="500"/>
      <c r="O34" s="500"/>
      <c r="P34" s="500"/>
      <c r="Q34" s="500"/>
      <c r="R34" s="73"/>
      <c r="S34" s="84"/>
      <c r="T34" s="84"/>
      <c r="U34" s="37"/>
      <c r="V34" s="3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row>
    <row r="35" spans="1:58" s="66" customFormat="1" ht="15.75">
      <c r="A35" s="55"/>
      <c r="B35" s="500"/>
      <c r="C35" s="500"/>
      <c r="D35" s="500"/>
      <c r="E35" s="500"/>
      <c r="F35" s="500"/>
      <c r="G35" s="500"/>
      <c r="H35" s="500"/>
      <c r="I35" s="500"/>
      <c r="J35" s="500"/>
      <c r="K35" s="500"/>
      <c r="L35" s="500"/>
      <c r="M35" s="500"/>
      <c r="N35" s="500"/>
      <c r="O35" s="500"/>
      <c r="P35" s="500"/>
      <c r="Q35" s="500"/>
      <c r="R35" s="73"/>
      <c r="S35" s="84"/>
      <c r="T35" s="84"/>
      <c r="U35" s="37"/>
      <c r="V35" s="37"/>
      <c r="W35" s="80"/>
      <c r="X35" s="67"/>
      <c r="Y35" s="67"/>
      <c r="Z35" s="67"/>
      <c r="AA35" s="81"/>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row>
    <row r="36" spans="1:58" s="66" customFormat="1" ht="60" customHeight="1">
      <c r="A36" s="55"/>
      <c r="B36" s="500"/>
      <c r="C36" s="500"/>
      <c r="D36" s="500"/>
      <c r="E36" s="500"/>
      <c r="F36" s="500"/>
      <c r="G36" s="500"/>
      <c r="H36" s="500"/>
      <c r="I36" s="500"/>
      <c r="J36" s="500"/>
      <c r="K36" s="500"/>
      <c r="L36" s="500"/>
      <c r="M36" s="500"/>
      <c r="N36" s="500"/>
      <c r="O36" s="500"/>
      <c r="P36" s="500"/>
      <c r="Q36" s="500"/>
      <c r="R36" s="73"/>
      <c r="S36" s="84"/>
      <c r="T36" s="84"/>
      <c r="U36" s="37"/>
      <c r="V36" s="3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row>
    <row r="37" spans="1:58" s="66" customFormat="1" ht="18" customHeight="1">
      <c r="A37" s="55"/>
      <c r="B37" s="89" t="s">
        <v>156</v>
      </c>
      <c r="C37" s="54"/>
      <c r="D37" s="54"/>
      <c r="E37" s="54"/>
      <c r="F37" s="54"/>
      <c r="G37" s="54"/>
      <c r="H37" s="54"/>
      <c r="I37" s="54"/>
      <c r="J37" s="54"/>
      <c r="K37" s="54"/>
      <c r="L37" s="54"/>
      <c r="M37" s="54"/>
      <c r="N37" s="54"/>
      <c r="O37" s="54"/>
      <c r="P37" s="54"/>
      <c r="Q37" s="54"/>
      <c r="R37" s="54"/>
      <c r="S37" s="84"/>
      <c r="T37" s="84"/>
      <c r="U37" s="37"/>
      <c r="V37" s="3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row>
    <row r="38" spans="1:58" s="66" customFormat="1" ht="18">
      <c r="A38" s="55"/>
      <c r="B38" s="89" t="s">
        <v>157</v>
      </c>
      <c r="C38" s="54"/>
      <c r="D38" s="54"/>
      <c r="E38" s="54"/>
      <c r="F38" s="54"/>
      <c r="G38" s="54"/>
      <c r="H38" s="54"/>
      <c r="I38" s="54"/>
      <c r="J38" s="54"/>
      <c r="K38" s="54"/>
      <c r="L38" s="54"/>
      <c r="M38" s="54"/>
      <c r="N38" s="54"/>
      <c r="O38" s="54"/>
      <c r="P38" s="54"/>
      <c r="Q38" s="54"/>
      <c r="R38" s="54"/>
      <c r="S38" s="84"/>
      <c r="T38" s="84"/>
      <c r="U38" s="37"/>
      <c r="V38" s="3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row>
    <row r="39" spans="1:58" s="66" customFormat="1" ht="18">
      <c r="A39" s="55"/>
      <c r="B39" s="89" t="s">
        <v>158</v>
      </c>
      <c r="C39" s="54"/>
      <c r="D39" s="54"/>
      <c r="E39" s="54"/>
      <c r="F39" s="54"/>
      <c r="G39" s="54"/>
      <c r="H39" s="54"/>
      <c r="I39" s="54"/>
      <c r="J39" s="54"/>
      <c r="K39" s="54"/>
      <c r="L39" s="54"/>
      <c r="M39" s="54"/>
      <c r="N39" s="54"/>
      <c r="O39" s="54"/>
      <c r="P39" s="54"/>
      <c r="Q39" s="54"/>
      <c r="R39" s="54"/>
      <c r="S39" s="84"/>
      <c r="T39" s="84"/>
      <c r="U39" s="37"/>
      <c r="V39" s="3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s="66" customFormat="1" ht="11.1" customHeight="1">
      <c r="A40" s="55"/>
      <c r="B40" s="498" t="s">
        <v>49</v>
      </c>
      <c r="C40" s="500"/>
      <c r="D40" s="500"/>
      <c r="E40" s="500"/>
      <c r="F40" s="500"/>
      <c r="G40" s="500"/>
      <c r="H40" s="500"/>
      <c r="I40" s="500"/>
      <c r="J40" s="500"/>
      <c r="K40" s="500"/>
      <c r="L40" s="500"/>
      <c r="M40" s="500"/>
      <c r="N40" s="500"/>
      <c r="O40" s="500"/>
      <c r="P40" s="500"/>
      <c r="Q40" s="500"/>
      <c r="R40" s="54"/>
      <c r="S40" s="84"/>
      <c r="T40" s="84"/>
      <c r="U40" s="37"/>
      <c r="V40" s="3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s="66" customFormat="1" ht="24.75" customHeight="1">
      <c r="A41" s="55"/>
      <c r="B41" s="500"/>
      <c r="C41" s="500"/>
      <c r="D41" s="500"/>
      <c r="E41" s="500"/>
      <c r="F41" s="500"/>
      <c r="G41" s="500"/>
      <c r="H41" s="500"/>
      <c r="I41" s="500"/>
      <c r="J41" s="500"/>
      <c r="K41" s="500"/>
      <c r="L41" s="500"/>
      <c r="M41" s="500"/>
      <c r="N41" s="500"/>
      <c r="O41" s="500"/>
      <c r="P41" s="500"/>
      <c r="Q41" s="500"/>
      <c r="R41" s="54"/>
      <c r="S41" s="84"/>
      <c r="T41" s="84"/>
      <c r="U41" s="37"/>
      <c r="V41" s="3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s="66" customFormat="1" ht="12.75" customHeight="1">
      <c r="A42" s="55"/>
      <c r="B42" s="498"/>
      <c r="C42" s="499"/>
      <c r="D42" s="499"/>
      <c r="E42" s="499"/>
      <c r="F42" s="499"/>
      <c r="G42" s="499"/>
      <c r="H42" s="499"/>
      <c r="I42" s="499"/>
      <c r="J42" s="499"/>
      <c r="K42" s="499"/>
      <c r="L42" s="499"/>
      <c r="M42" s="499"/>
      <c r="N42" s="499"/>
      <c r="O42" s="499"/>
      <c r="P42" s="499"/>
      <c r="Q42" s="499"/>
      <c r="R42" s="54"/>
      <c r="S42" s="84"/>
      <c r="T42" s="84"/>
      <c r="U42" s="37"/>
      <c r="V42" s="3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row r="43" spans="1:58" ht="18.75" customHeight="1">
      <c r="A43" s="465" t="s">
        <v>234</v>
      </c>
      <c r="B43" s="465"/>
      <c r="C43" s="465"/>
      <c r="D43" s="465"/>
      <c r="E43" s="465"/>
      <c r="F43" s="465"/>
      <c r="G43" s="465"/>
      <c r="H43" s="465"/>
      <c r="I43" s="465"/>
      <c r="J43" s="465"/>
      <c r="K43" s="465"/>
      <c r="L43" s="465"/>
      <c r="M43" s="465"/>
      <c r="N43" s="465"/>
      <c r="O43" s="465"/>
      <c r="P43" s="465"/>
      <c r="Q43" s="465"/>
      <c r="R43" s="465"/>
      <c r="S43" s="19"/>
      <c r="T43" s="19"/>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s="16" customFormat="1"/>
    <row r="45" spans="1:58" s="16" customFormat="1"/>
    <row r="46" spans="1:58" s="16" customFormat="1"/>
    <row r="47" spans="1:58" s="16" customFormat="1"/>
    <row r="48" spans="1:5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pans="21:58" s="16" customFormat="1"/>
    <row r="146" spans="21:58" s="16" customFormat="1"/>
    <row r="147" spans="21:58" s="16" customFormat="1"/>
    <row r="148" spans="21:58" s="16" customFormat="1"/>
    <row r="149" spans="21:58" s="16" customFormat="1"/>
    <row r="150" spans="21:58" s="16" customFormat="1"/>
    <row r="151" spans="21:58" s="16" customFormat="1"/>
    <row r="152" spans="21:58" s="16" customFormat="1"/>
    <row r="153" spans="21:58" s="16" customFormat="1"/>
    <row r="154" spans="21:58" s="16" customFormat="1"/>
    <row r="155" spans="21:58" s="16" customFormat="1"/>
    <row r="156" spans="21:58" s="16" customFormat="1"/>
    <row r="157" spans="21:58">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row>
    <row r="158" spans="21:58">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row>
  </sheetData>
  <sheetProtection algorithmName="SHA-512" hashValue="4zUnJyTgdWmHirOLm1zHffA2nz3E+H98HiMBAmFmAXpJSDKvGefp/4JpfWcfD11gy4RTIwGgnnH86hZrqennZw==" saltValue="BdxikXxqCAuhINxxCHBKJw==" spinCount="100000" sheet="1" objects="1" scenarios="1" selectLockedCells="1" selectUnlockedCells="1"/>
  <mergeCells count="11">
    <mergeCell ref="A43:R43"/>
    <mergeCell ref="A1:R1"/>
    <mergeCell ref="J6:R6"/>
    <mergeCell ref="L2:R5"/>
    <mergeCell ref="B42:Q42"/>
    <mergeCell ref="B40:Q41"/>
    <mergeCell ref="B11:Q11"/>
    <mergeCell ref="B13:Q14"/>
    <mergeCell ref="B18:Q21"/>
    <mergeCell ref="B33:Q36"/>
    <mergeCell ref="B15:Q15"/>
  </mergeCells>
  <pageMargins left="0.45" right="0.45" top="0.75" bottom="0.75" header="0.3" footer="0.3"/>
  <pageSetup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F414"/>
  <sheetViews>
    <sheetView showGridLines="0" showRowColHeaders="0" zoomScaleNormal="100" workbookViewId="0">
      <selection activeCell="B40" sqref="B40:P42"/>
    </sheetView>
  </sheetViews>
  <sheetFormatPr defaultRowHeight="15"/>
  <cols>
    <col min="1" max="1" width="3.7109375" customWidth="1"/>
    <col min="10" max="10" width="13.28515625" customWidth="1"/>
    <col min="17" max="17" width="5.140625" customWidth="1"/>
    <col min="18" max="18" width="4.5703125" style="59" customWidth="1"/>
    <col min="19" max="19" width="4.140625" style="59" customWidth="1"/>
    <col min="20" max="56" width="9.140625" style="59"/>
  </cols>
  <sheetData>
    <row r="1" spans="1:58" s="26" customFormat="1" ht="21.75" customHeight="1">
      <c r="A1" s="495" t="s">
        <v>190</v>
      </c>
      <c r="B1" s="341"/>
      <c r="C1" s="341"/>
      <c r="D1" s="341"/>
      <c r="E1" s="341"/>
      <c r="F1" s="341"/>
      <c r="G1" s="341"/>
      <c r="H1" s="341"/>
      <c r="I1" s="341"/>
      <c r="J1" s="341"/>
      <c r="K1" s="341"/>
      <c r="L1" s="341"/>
      <c r="M1" s="341"/>
      <c r="N1" s="341"/>
      <c r="O1" s="341"/>
      <c r="P1" s="341"/>
      <c r="Q1" s="341"/>
      <c r="R1" s="19"/>
      <c r="S1" s="19"/>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row>
    <row r="2" spans="1:58" s="26" customFormat="1" ht="15" customHeight="1">
      <c r="A2" s="53"/>
      <c r="B2" s="53"/>
      <c r="C2" s="53"/>
      <c r="D2" s="53"/>
      <c r="E2" s="53"/>
      <c r="F2" s="53"/>
      <c r="G2" s="53"/>
      <c r="H2" s="53"/>
      <c r="I2" s="53"/>
      <c r="J2" s="53"/>
      <c r="K2" s="436" t="s">
        <v>203</v>
      </c>
      <c r="L2" s="496"/>
      <c r="M2" s="496"/>
      <c r="N2" s="496"/>
      <c r="O2" s="496"/>
      <c r="P2" s="496"/>
      <c r="Q2" s="496"/>
      <c r="R2" s="19"/>
      <c r="S2" s="19"/>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row>
    <row r="3" spans="1:58" s="26" customFormat="1" ht="15" customHeight="1">
      <c r="A3" s="53"/>
      <c r="B3" s="53"/>
      <c r="C3" s="53"/>
      <c r="D3" s="53"/>
      <c r="E3" s="53"/>
      <c r="F3" s="53"/>
      <c r="G3" s="53"/>
      <c r="H3" s="53"/>
      <c r="I3" s="53"/>
      <c r="J3" s="53"/>
      <c r="K3" s="496"/>
      <c r="L3" s="496"/>
      <c r="M3" s="496"/>
      <c r="N3" s="496"/>
      <c r="O3" s="496"/>
      <c r="P3" s="496"/>
      <c r="Q3" s="496"/>
      <c r="R3" s="19"/>
      <c r="S3" s="19"/>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58" s="26" customFormat="1" ht="15" customHeight="1">
      <c r="A4" s="53"/>
      <c r="B4" s="53"/>
      <c r="C4" s="53"/>
      <c r="D4" s="53"/>
      <c r="E4" s="53"/>
      <c r="F4" s="53"/>
      <c r="G4" s="53"/>
      <c r="H4" s="53"/>
      <c r="I4" s="53"/>
      <c r="J4" s="53"/>
      <c r="K4" s="496"/>
      <c r="L4" s="496"/>
      <c r="M4" s="496"/>
      <c r="N4" s="496"/>
      <c r="O4" s="496"/>
      <c r="P4" s="496"/>
      <c r="Q4" s="496"/>
      <c r="R4" s="19"/>
      <c r="S4" s="19"/>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row>
    <row r="5" spans="1:58" s="26" customFormat="1" ht="15.75" customHeight="1" thickBot="1">
      <c r="A5" s="53"/>
      <c r="B5" s="53"/>
      <c r="C5" s="53"/>
      <c r="D5" s="53"/>
      <c r="E5" s="53"/>
      <c r="F5" s="53"/>
      <c r="G5" s="53"/>
      <c r="H5" s="53"/>
      <c r="I5" s="53"/>
      <c r="J5" s="53"/>
      <c r="K5" s="496"/>
      <c r="L5" s="496"/>
      <c r="M5" s="496"/>
      <c r="N5" s="496"/>
      <c r="O5" s="496"/>
      <c r="P5" s="496"/>
      <c r="Q5" s="496"/>
      <c r="R5" s="19"/>
      <c r="S5" s="19"/>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row>
    <row r="6" spans="1:58" s="26" customFormat="1" ht="15.75" customHeight="1" thickTop="1">
      <c r="A6" s="178"/>
      <c r="B6" s="178"/>
      <c r="C6" s="178"/>
      <c r="D6" s="178"/>
      <c r="E6" s="178"/>
      <c r="F6" s="178"/>
      <c r="G6" s="178"/>
      <c r="H6" s="178"/>
      <c r="I6" s="504" t="s">
        <v>103</v>
      </c>
      <c r="J6" s="505"/>
      <c r="K6" s="505"/>
      <c r="L6" s="505"/>
      <c r="M6" s="505"/>
      <c r="N6" s="505"/>
      <c r="O6" s="505"/>
      <c r="P6" s="505"/>
      <c r="Q6" s="505"/>
      <c r="R6" s="19"/>
      <c r="S6" s="19"/>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row>
    <row r="7" spans="1:58" s="26" customFormat="1" ht="15" customHeight="1">
      <c r="A7" s="53"/>
      <c r="B7" s="53"/>
      <c r="C7" s="53"/>
      <c r="D7" s="53"/>
      <c r="E7" s="53"/>
      <c r="F7" s="53"/>
      <c r="G7" s="53"/>
      <c r="H7" s="53"/>
      <c r="I7" s="53"/>
      <c r="J7" s="53"/>
      <c r="K7" s="53"/>
      <c r="L7" s="53"/>
      <c r="M7" s="87"/>
      <c r="N7" s="88"/>
      <c r="O7" s="88"/>
      <c r="P7" s="88"/>
      <c r="Q7" s="88"/>
      <c r="R7" s="19"/>
      <c r="S7" s="19"/>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row>
    <row r="8" spans="1:58" s="26" customFormat="1">
      <c r="A8" s="53"/>
      <c r="B8" s="53"/>
      <c r="C8" s="53"/>
      <c r="D8" s="53"/>
      <c r="E8" s="53"/>
      <c r="F8" s="53"/>
      <c r="G8" s="53"/>
      <c r="H8" s="53"/>
      <c r="I8" s="53"/>
      <c r="J8" s="53"/>
      <c r="K8" s="53"/>
      <c r="L8" s="53"/>
      <c r="M8" s="53"/>
      <c r="N8" s="53"/>
      <c r="O8" s="53"/>
      <c r="P8" s="53"/>
      <c r="Q8" s="53"/>
      <c r="R8" s="19"/>
      <c r="S8" s="19"/>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8" s="26" customFormat="1" ht="30">
      <c r="A9" s="157"/>
      <c r="B9" s="223" t="s">
        <v>54</v>
      </c>
      <c r="C9" s="180"/>
      <c r="D9" s="180"/>
      <c r="E9" s="180"/>
      <c r="F9" s="180"/>
      <c r="G9" s="180"/>
      <c r="H9" s="180"/>
      <c r="I9" s="180"/>
      <c r="J9" s="157"/>
      <c r="K9" s="157"/>
      <c r="L9" s="53"/>
      <c r="M9" s="53"/>
      <c r="N9" s="53"/>
      <c r="O9" s="53"/>
      <c r="P9" s="53"/>
      <c r="Q9" s="53"/>
      <c r="R9" s="19"/>
      <c r="S9" s="19"/>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row>
    <row r="10" spans="1:58" ht="30" customHeight="1">
      <c r="A10" s="60"/>
      <c r="B10" s="60"/>
      <c r="C10" s="60"/>
      <c r="D10" s="60"/>
      <c r="E10" s="60"/>
      <c r="F10" s="60"/>
      <c r="G10" s="60"/>
      <c r="H10" s="60"/>
      <c r="I10" s="60"/>
      <c r="J10" s="60"/>
      <c r="K10" s="60"/>
      <c r="L10" s="60"/>
      <c r="M10" s="60"/>
      <c r="N10" s="60"/>
      <c r="O10" s="60"/>
      <c r="P10" s="60"/>
      <c r="Q10" s="60"/>
      <c r="R10" s="71"/>
      <c r="S10" s="71"/>
    </row>
    <row r="11" spans="1:58" s="26" customFormat="1" ht="23.25">
      <c r="A11" s="53"/>
      <c r="B11" s="224" t="s">
        <v>40</v>
      </c>
      <c r="C11" s="53"/>
      <c r="D11" s="53"/>
      <c r="E11" s="53"/>
      <c r="F11" s="53"/>
      <c r="G11" s="53"/>
      <c r="H11" s="53"/>
      <c r="I11" s="53"/>
      <c r="J11" s="53"/>
      <c r="K11" s="53"/>
      <c r="L11" s="53"/>
      <c r="M11" s="53"/>
      <c r="N11" s="53"/>
      <c r="O11" s="53"/>
      <c r="P11" s="53"/>
      <c r="Q11" s="53"/>
      <c r="R11" s="19"/>
      <c r="S11" s="19"/>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row>
    <row r="12" spans="1:58" s="26" customFormat="1" ht="18.75">
      <c r="A12" s="53"/>
      <c r="B12" s="501" t="s">
        <v>196</v>
      </c>
      <c r="C12" s="324"/>
      <c r="D12" s="324"/>
      <c r="E12" s="324"/>
      <c r="F12" s="324"/>
      <c r="G12" s="324"/>
      <c r="H12" s="324"/>
      <c r="I12" s="324"/>
      <c r="J12" s="324"/>
      <c r="K12" s="324"/>
      <c r="L12" s="324"/>
      <c r="M12" s="324"/>
      <c r="N12" s="324"/>
      <c r="O12" s="324"/>
      <c r="P12" s="324"/>
      <c r="Q12" s="96"/>
      <c r="R12" s="82"/>
      <c r="S12" s="82"/>
      <c r="T12" s="57"/>
      <c r="U12" s="57"/>
      <c r="V12" s="57"/>
      <c r="W12" s="57"/>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row>
    <row r="13" spans="1:58" s="26" customFormat="1" ht="18.75">
      <c r="A13" s="53"/>
      <c r="B13" s="324"/>
      <c r="C13" s="324"/>
      <c r="D13" s="324"/>
      <c r="E13" s="324"/>
      <c r="F13" s="324"/>
      <c r="G13" s="324"/>
      <c r="H13" s="324"/>
      <c r="I13" s="324"/>
      <c r="J13" s="324"/>
      <c r="K13" s="324"/>
      <c r="L13" s="324"/>
      <c r="M13" s="324"/>
      <c r="N13" s="324"/>
      <c r="O13" s="324"/>
      <c r="P13" s="324"/>
      <c r="Q13" s="96"/>
      <c r="R13" s="82"/>
      <c r="S13" s="82"/>
      <c r="T13" s="57"/>
      <c r="U13" s="57"/>
      <c r="V13" s="57"/>
      <c r="W13" s="57"/>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row>
    <row r="14" spans="1:58" s="26" customFormat="1" ht="18.75">
      <c r="A14" s="53"/>
      <c r="B14" s="324"/>
      <c r="C14" s="324"/>
      <c r="D14" s="324"/>
      <c r="E14" s="324"/>
      <c r="F14" s="324"/>
      <c r="G14" s="324"/>
      <c r="H14" s="324"/>
      <c r="I14" s="324"/>
      <c r="J14" s="324"/>
      <c r="K14" s="324"/>
      <c r="L14" s="324"/>
      <c r="M14" s="324"/>
      <c r="N14" s="324"/>
      <c r="O14" s="324"/>
      <c r="P14" s="324"/>
      <c r="Q14" s="96"/>
      <c r="R14" s="82"/>
      <c r="S14" s="82"/>
      <c r="T14" s="57"/>
      <c r="U14" s="57"/>
      <c r="V14" s="57"/>
      <c r="W14" s="57"/>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row>
    <row r="15" spans="1:58" s="26" customFormat="1" ht="18.75">
      <c r="A15" s="53"/>
      <c r="B15" s="324"/>
      <c r="C15" s="324"/>
      <c r="D15" s="324"/>
      <c r="E15" s="324"/>
      <c r="F15" s="324"/>
      <c r="G15" s="324"/>
      <c r="H15" s="324"/>
      <c r="I15" s="324"/>
      <c r="J15" s="324"/>
      <c r="K15" s="324"/>
      <c r="L15" s="324"/>
      <c r="M15" s="324"/>
      <c r="N15" s="324"/>
      <c r="O15" s="324"/>
      <c r="P15" s="324"/>
      <c r="Q15" s="96"/>
      <c r="R15" s="82"/>
      <c r="S15" s="82"/>
      <c r="T15" s="57"/>
      <c r="U15" s="57"/>
      <c r="V15" s="57"/>
      <c r="W15" s="57"/>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row>
    <row r="16" spans="1:58" s="26" customFormat="1" ht="45" customHeight="1">
      <c r="A16" s="53"/>
      <c r="B16" s="324"/>
      <c r="C16" s="324"/>
      <c r="D16" s="324"/>
      <c r="E16" s="324"/>
      <c r="F16" s="324"/>
      <c r="G16" s="324"/>
      <c r="H16" s="324"/>
      <c r="I16" s="324"/>
      <c r="J16" s="324"/>
      <c r="K16" s="324"/>
      <c r="L16" s="324"/>
      <c r="M16" s="324"/>
      <c r="N16" s="324"/>
      <c r="O16" s="324"/>
      <c r="P16" s="324"/>
      <c r="Q16" s="96"/>
      <c r="R16" s="82"/>
      <c r="S16" s="82"/>
      <c r="T16" s="57"/>
      <c r="U16" s="57"/>
      <c r="V16" s="57"/>
      <c r="W16" s="57"/>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row>
    <row r="17" spans="1:58" s="26" customFormat="1" ht="10.5" customHeight="1">
      <c r="A17" s="53"/>
      <c r="B17" s="112"/>
      <c r="C17" s="112"/>
      <c r="D17" s="112"/>
      <c r="E17" s="112"/>
      <c r="F17" s="112"/>
      <c r="G17" s="112"/>
      <c r="H17" s="112"/>
      <c r="I17" s="112"/>
      <c r="J17" s="112"/>
      <c r="K17" s="112"/>
      <c r="L17" s="112"/>
      <c r="M17" s="112"/>
      <c r="N17" s="112"/>
      <c r="O17" s="112"/>
      <c r="P17" s="112"/>
      <c r="Q17" s="96"/>
      <c r="R17" s="82"/>
      <c r="S17" s="82"/>
      <c r="T17" s="57"/>
      <c r="U17" s="57"/>
      <c r="V17" s="57"/>
      <c r="W17" s="57"/>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row>
    <row r="18" spans="1:58" s="26" customFormat="1" ht="18.75">
      <c r="A18" s="53"/>
      <c r="B18" s="501" t="s">
        <v>56</v>
      </c>
      <c r="C18" s="324"/>
      <c r="D18" s="324"/>
      <c r="E18" s="324"/>
      <c r="F18" s="324"/>
      <c r="G18" s="324"/>
      <c r="H18" s="324"/>
      <c r="I18" s="324"/>
      <c r="J18" s="324"/>
      <c r="K18" s="324"/>
      <c r="L18" s="324"/>
      <c r="M18" s="324"/>
      <c r="N18" s="324"/>
      <c r="O18" s="324"/>
      <c r="P18" s="324"/>
      <c r="Q18" s="96"/>
      <c r="R18" s="82"/>
      <c r="S18" s="82"/>
      <c r="T18" s="57"/>
      <c r="U18" s="57"/>
      <c r="V18" s="57"/>
      <c r="W18" s="57"/>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row>
    <row r="19" spans="1:58" s="26" customFormat="1" ht="18.75">
      <c r="A19" s="53"/>
      <c r="B19" s="324"/>
      <c r="C19" s="324"/>
      <c r="D19" s="324"/>
      <c r="E19" s="324"/>
      <c r="F19" s="324"/>
      <c r="G19" s="324"/>
      <c r="H19" s="324"/>
      <c r="I19" s="324"/>
      <c r="J19" s="324"/>
      <c r="K19" s="324"/>
      <c r="L19" s="324"/>
      <c r="M19" s="324"/>
      <c r="N19" s="324"/>
      <c r="O19" s="324"/>
      <c r="P19" s="324"/>
      <c r="Q19" s="96"/>
      <c r="R19" s="82"/>
      <c r="S19" s="82"/>
      <c r="T19" s="57"/>
      <c r="U19" s="57"/>
      <c r="V19" s="57"/>
      <c r="W19" s="57"/>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row>
    <row r="20" spans="1:58" s="26" customFormat="1" ht="18.75">
      <c r="A20" s="53"/>
      <c r="B20" s="324"/>
      <c r="C20" s="324"/>
      <c r="D20" s="324"/>
      <c r="E20" s="324"/>
      <c r="F20" s="324"/>
      <c r="G20" s="324"/>
      <c r="H20" s="324"/>
      <c r="I20" s="324"/>
      <c r="J20" s="324"/>
      <c r="K20" s="324"/>
      <c r="L20" s="324"/>
      <c r="M20" s="324"/>
      <c r="N20" s="324"/>
      <c r="O20" s="324"/>
      <c r="P20" s="324"/>
      <c r="Q20" s="96"/>
      <c r="R20" s="82"/>
      <c r="S20" s="82"/>
      <c r="T20" s="57"/>
      <c r="U20" s="57"/>
      <c r="V20" s="57"/>
      <c r="W20" s="57"/>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1:58" s="26" customFormat="1" ht="31.5" customHeight="1">
      <c r="A21" s="53"/>
      <c r="B21" s="324"/>
      <c r="C21" s="324"/>
      <c r="D21" s="324"/>
      <c r="E21" s="324"/>
      <c r="F21" s="324"/>
      <c r="G21" s="324"/>
      <c r="H21" s="324"/>
      <c r="I21" s="324"/>
      <c r="J21" s="324"/>
      <c r="K21" s="324"/>
      <c r="L21" s="324"/>
      <c r="M21" s="324"/>
      <c r="N21" s="324"/>
      <c r="O21" s="324"/>
      <c r="P21" s="324"/>
      <c r="Q21" s="96"/>
      <c r="R21" s="19"/>
      <c r="S21" s="19"/>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row>
    <row r="22" spans="1:58" s="26" customFormat="1" ht="23.25">
      <c r="A22" s="53"/>
      <c r="B22" s="224" t="s">
        <v>41</v>
      </c>
      <c r="C22" s="53"/>
      <c r="D22" s="53"/>
      <c r="E22" s="53"/>
      <c r="F22" s="53"/>
      <c r="G22" s="53"/>
      <c r="H22" s="53"/>
      <c r="I22" s="53"/>
      <c r="J22" s="53"/>
      <c r="K22" s="53"/>
      <c r="L22" s="53"/>
      <c r="M22" s="53"/>
      <c r="N22" s="53"/>
      <c r="O22" s="53"/>
      <c r="P22" s="53"/>
      <c r="Q22" s="53"/>
      <c r="R22" s="19"/>
      <c r="S22" s="19"/>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row>
    <row r="23" spans="1:58" s="26" customFormat="1" ht="18.75">
      <c r="A23" s="53"/>
      <c r="B23" s="501" t="s">
        <v>204</v>
      </c>
      <c r="C23" s="324"/>
      <c r="D23" s="324"/>
      <c r="E23" s="324"/>
      <c r="F23" s="324"/>
      <c r="G23" s="324"/>
      <c r="H23" s="324"/>
      <c r="I23" s="324"/>
      <c r="J23" s="324"/>
      <c r="K23" s="324"/>
      <c r="L23" s="324"/>
      <c r="M23" s="324"/>
      <c r="N23" s="324"/>
      <c r="O23" s="324"/>
      <c r="P23" s="324"/>
      <c r="Q23" s="96"/>
      <c r="R23" s="82"/>
      <c r="S23" s="82"/>
      <c r="T23" s="57"/>
      <c r="U23" s="57"/>
      <c r="V23" s="57"/>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1:58" s="26" customFormat="1" ht="18.75">
      <c r="A24" s="53"/>
      <c r="B24" s="324"/>
      <c r="C24" s="324"/>
      <c r="D24" s="324"/>
      <c r="E24" s="324"/>
      <c r="F24" s="324"/>
      <c r="G24" s="324"/>
      <c r="H24" s="324"/>
      <c r="I24" s="324"/>
      <c r="J24" s="324"/>
      <c r="K24" s="324"/>
      <c r="L24" s="324"/>
      <c r="M24" s="324"/>
      <c r="N24" s="324"/>
      <c r="O24" s="324"/>
      <c r="P24" s="324"/>
      <c r="Q24" s="96"/>
      <c r="R24" s="82"/>
      <c r="S24" s="82"/>
      <c r="T24" s="57"/>
      <c r="U24" s="57"/>
      <c r="V24" s="57"/>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1:58" s="26" customFormat="1" ht="18.75">
      <c r="A25" s="53"/>
      <c r="B25" s="324"/>
      <c r="C25" s="324"/>
      <c r="D25" s="324"/>
      <c r="E25" s="324"/>
      <c r="F25" s="324"/>
      <c r="G25" s="324"/>
      <c r="H25" s="324"/>
      <c r="I25" s="324"/>
      <c r="J25" s="324"/>
      <c r="K25" s="324"/>
      <c r="L25" s="324"/>
      <c r="M25" s="324"/>
      <c r="N25" s="324"/>
      <c r="O25" s="324"/>
      <c r="P25" s="324"/>
      <c r="Q25" s="96"/>
      <c r="R25" s="82"/>
      <c r="S25" s="82"/>
      <c r="T25" s="57"/>
      <c r="U25" s="57"/>
      <c r="V25" s="57"/>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row>
    <row r="26" spans="1:58" s="26" customFormat="1" ht="18.75">
      <c r="A26" s="53"/>
      <c r="B26" s="324"/>
      <c r="C26" s="324"/>
      <c r="D26" s="324"/>
      <c r="E26" s="324"/>
      <c r="F26" s="324"/>
      <c r="G26" s="324"/>
      <c r="H26" s="324"/>
      <c r="I26" s="324"/>
      <c r="J26" s="324"/>
      <c r="K26" s="324"/>
      <c r="L26" s="324"/>
      <c r="M26" s="324"/>
      <c r="N26" s="324"/>
      <c r="O26" s="324"/>
      <c r="P26" s="324"/>
      <c r="Q26" s="96"/>
      <c r="R26" s="82"/>
      <c r="S26" s="82"/>
      <c r="T26" s="57"/>
      <c r="U26" s="57"/>
      <c r="V26" s="57"/>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row>
    <row r="27" spans="1:58" s="26" customFormat="1" ht="18.75">
      <c r="A27" s="53"/>
      <c r="B27" s="324"/>
      <c r="C27" s="324"/>
      <c r="D27" s="324"/>
      <c r="E27" s="324"/>
      <c r="F27" s="324"/>
      <c r="G27" s="324"/>
      <c r="H27" s="324"/>
      <c r="I27" s="324"/>
      <c r="J27" s="324"/>
      <c r="K27" s="324"/>
      <c r="L27" s="324"/>
      <c r="M27" s="324"/>
      <c r="N27" s="324"/>
      <c r="O27" s="324"/>
      <c r="P27" s="324"/>
      <c r="Q27" s="96"/>
      <c r="R27" s="82"/>
      <c r="S27" s="82"/>
      <c r="T27" s="57"/>
      <c r="U27" s="57"/>
      <c r="V27" s="57"/>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1:58" s="26" customFormat="1" ht="57" customHeight="1">
      <c r="A28" s="53"/>
      <c r="B28" s="324"/>
      <c r="C28" s="324"/>
      <c r="D28" s="324"/>
      <c r="E28" s="324"/>
      <c r="F28" s="324"/>
      <c r="G28" s="324"/>
      <c r="H28" s="324"/>
      <c r="I28" s="324"/>
      <c r="J28" s="324"/>
      <c r="K28" s="324"/>
      <c r="L28" s="324"/>
      <c r="M28" s="324"/>
      <c r="N28" s="324"/>
      <c r="O28" s="324"/>
      <c r="P28" s="324"/>
      <c r="Q28" s="96"/>
      <c r="R28" s="82"/>
      <c r="S28" s="82"/>
      <c r="T28" s="57"/>
      <c r="U28" s="57"/>
      <c r="V28" s="57"/>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1:58" s="26" customFormat="1" ht="23.25">
      <c r="A29" s="53"/>
      <c r="B29" s="224" t="s">
        <v>42</v>
      </c>
      <c r="C29" s="53"/>
      <c r="D29" s="53"/>
      <c r="E29" s="53"/>
      <c r="F29" s="53"/>
      <c r="G29" s="53"/>
      <c r="H29" s="53"/>
      <c r="I29" s="53"/>
      <c r="J29" s="53"/>
      <c r="K29" s="53"/>
      <c r="L29" s="53"/>
      <c r="M29" s="53"/>
      <c r="N29" s="53"/>
      <c r="O29" s="53"/>
      <c r="P29" s="53"/>
      <c r="Q29" s="53"/>
      <c r="R29" s="19"/>
      <c r="S29" s="19"/>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row>
    <row r="30" spans="1:58" s="26" customFormat="1" ht="18.75">
      <c r="A30" s="53"/>
      <c r="B30" s="501" t="s">
        <v>160</v>
      </c>
      <c r="C30" s="499"/>
      <c r="D30" s="499"/>
      <c r="E30" s="499"/>
      <c r="F30" s="499"/>
      <c r="G30" s="499"/>
      <c r="H30" s="499"/>
      <c r="I30" s="499"/>
      <c r="J30" s="499"/>
      <c r="K30" s="499"/>
      <c r="L30" s="499"/>
      <c r="M30" s="499"/>
      <c r="N30" s="499"/>
      <c r="O30" s="499"/>
      <c r="P30" s="499"/>
      <c r="Q30" s="97"/>
      <c r="R30" s="82"/>
      <c r="S30" s="82"/>
      <c r="T30" s="57"/>
      <c r="U30" s="57"/>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row>
    <row r="31" spans="1:58" s="26" customFormat="1" ht="18.75">
      <c r="A31" s="53"/>
      <c r="B31" s="499"/>
      <c r="C31" s="499"/>
      <c r="D31" s="499"/>
      <c r="E31" s="499"/>
      <c r="F31" s="499"/>
      <c r="G31" s="499"/>
      <c r="H31" s="499"/>
      <c r="I31" s="499"/>
      <c r="J31" s="499"/>
      <c r="K31" s="499"/>
      <c r="L31" s="499"/>
      <c r="M31" s="499"/>
      <c r="N31" s="499"/>
      <c r="O31" s="499"/>
      <c r="P31" s="499"/>
      <c r="Q31" s="97"/>
      <c r="R31" s="82"/>
      <c r="S31" s="82"/>
      <c r="T31" s="57"/>
      <c r="U31" s="57"/>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row>
    <row r="32" spans="1:58" s="26" customFormat="1" ht="17.25" customHeight="1">
      <c r="A32" s="53"/>
      <c r="B32" s="499"/>
      <c r="C32" s="499"/>
      <c r="D32" s="499"/>
      <c r="E32" s="499"/>
      <c r="F32" s="499"/>
      <c r="G32" s="499"/>
      <c r="H32" s="499"/>
      <c r="I32" s="499"/>
      <c r="J32" s="499"/>
      <c r="K32" s="499"/>
      <c r="L32" s="499"/>
      <c r="M32" s="499"/>
      <c r="N32" s="499"/>
      <c r="O32" s="499"/>
      <c r="P32" s="499"/>
      <c r="Q32" s="97"/>
      <c r="R32" s="19"/>
      <c r="S32" s="19"/>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row>
    <row r="33" spans="1:58" s="26" customFormat="1" ht="23.25">
      <c r="A33" s="53"/>
      <c r="B33" s="224" t="s">
        <v>43</v>
      </c>
      <c r="C33" s="53"/>
      <c r="D33" s="53"/>
      <c r="E33" s="53"/>
      <c r="F33" s="53"/>
      <c r="G33" s="53"/>
      <c r="H33" s="53"/>
      <c r="I33" s="53"/>
      <c r="J33" s="53"/>
      <c r="K33" s="53"/>
      <c r="L33" s="53"/>
      <c r="M33" s="53"/>
      <c r="N33" s="53"/>
      <c r="O33" s="53"/>
      <c r="P33" s="53"/>
      <c r="Q33" s="53"/>
      <c r="R33" s="19"/>
      <c r="S33" s="19"/>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s="26" customFormat="1" ht="18.75">
      <c r="A34" s="53"/>
      <c r="B34" s="501" t="s">
        <v>64</v>
      </c>
      <c r="C34" s="324"/>
      <c r="D34" s="324"/>
      <c r="E34" s="324"/>
      <c r="F34" s="324"/>
      <c r="G34" s="324"/>
      <c r="H34" s="324"/>
      <c r="I34" s="324"/>
      <c r="J34" s="324"/>
      <c r="K34" s="324"/>
      <c r="L34" s="324"/>
      <c r="M34" s="324"/>
      <c r="N34" s="324"/>
      <c r="O34" s="324"/>
      <c r="P34" s="324"/>
      <c r="Q34" s="96"/>
      <c r="R34" s="82"/>
      <c r="S34" s="82"/>
      <c r="T34" s="57"/>
      <c r="U34" s="57"/>
      <c r="V34" s="57"/>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row>
    <row r="35" spans="1:58" s="26" customFormat="1" ht="18.75">
      <c r="A35" s="53"/>
      <c r="B35" s="324"/>
      <c r="C35" s="324"/>
      <c r="D35" s="324"/>
      <c r="E35" s="324"/>
      <c r="F35" s="324"/>
      <c r="G35" s="324"/>
      <c r="H35" s="324"/>
      <c r="I35" s="324"/>
      <c r="J35" s="324"/>
      <c r="K35" s="324"/>
      <c r="L35" s="324"/>
      <c r="M35" s="324"/>
      <c r="N35" s="324"/>
      <c r="O35" s="324"/>
      <c r="P35" s="324"/>
      <c r="Q35" s="96"/>
      <c r="R35" s="82"/>
      <c r="S35" s="82"/>
      <c r="T35" s="57"/>
      <c r="U35" s="57"/>
      <c r="V35" s="57"/>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row>
    <row r="36" spans="1:58" s="26" customFormat="1" ht="18.75">
      <c r="A36" s="53"/>
      <c r="B36" s="324"/>
      <c r="C36" s="324"/>
      <c r="D36" s="324"/>
      <c r="E36" s="324"/>
      <c r="F36" s="324"/>
      <c r="G36" s="324"/>
      <c r="H36" s="324"/>
      <c r="I36" s="324"/>
      <c r="J36" s="324"/>
      <c r="K36" s="324"/>
      <c r="L36" s="324"/>
      <c r="M36" s="324"/>
      <c r="N36" s="324"/>
      <c r="O36" s="324"/>
      <c r="P36" s="324"/>
      <c r="Q36" s="96"/>
      <c r="R36" s="82"/>
      <c r="S36" s="82"/>
      <c r="T36" s="57"/>
      <c r="U36" s="57"/>
      <c r="V36" s="57"/>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row>
    <row r="37" spans="1:58" s="26" customFormat="1" ht="18.75">
      <c r="A37" s="53"/>
      <c r="B37" s="324"/>
      <c r="C37" s="324"/>
      <c r="D37" s="324"/>
      <c r="E37" s="324"/>
      <c r="F37" s="324"/>
      <c r="G37" s="324"/>
      <c r="H37" s="324"/>
      <c r="I37" s="324"/>
      <c r="J37" s="324"/>
      <c r="K37" s="324"/>
      <c r="L37" s="324"/>
      <c r="M37" s="324"/>
      <c r="N37" s="324"/>
      <c r="O37" s="324"/>
      <c r="P37" s="324"/>
      <c r="Q37" s="96"/>
      <c r="R37" s="19"/>
      <c r="S37" s="19"/>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row>
    <row r="38" spans="1:58" s="26" customFormat="1" ht="36.75" customHeight="1">
      <c r="A38" s="53"/>
      <c r="B38" s="324"/>
      <c r="C38" s="324"/>
      <c r="D38" s="324"/>
      <c r="E38" s="324"/>
      <c r="F38" s="324"/>
      <c r="G38" s="324"/>
      <c r="H38" s="324"/>
      <c r="I38" s="324"/>
      <c r="J38" s="324"/>
      <c r="K38" s="324"/>
      <c r="L38" s="324"/>
      <c r="M38" s="324"/>
      <c r="N38" s="324"/>
      <c r="O38" s="324"/>
      <c r="P38" s="324"/>
      <c r="Q38" s="96"/>
      <c r="R38" s="19"/>
      <c r="S38" s="19"/>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row>
    <row r="39" spans="1:58" s="26" customFormat="1" ht="23.25">
      <c r="A39" s="53"/>
      <c r="B39" s="224" t="s">
        <v>44</v>
      </c>
      <c r="C39" s="53"/>
      <c r="D39" s="53"/>
      <c r="E39" s="53"/>
      <c r="F39" s="53"/>
      <c r="G39" s="53"/>
      <c r="H39" s="53"/>
      <c r="I39" s="53"/>
      <c r="J39" s="53"/>
      <c r="K39" s="53"/>
      <c r="L39" s="53"/>
      <c r="M39" s="53"/>
      <c r="N39" s="53"/>
      <c r="O39" s="53"/>
      <c r="P39" s="53"/>
      <c r="Q39" s="53"/>
      <c r="R39" s="19"/>
      <c r="S39" s="19"/>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row>
    <row r="40" spans="1:58" s="26" customFormat="1" ht="18.75">
      <c r="A40" s="53"/>
      <c r="B40" s="501" t="s">
        <v>65</v>
      </c>
      <c r="C40" s="324"/>
      <c r="D40" s="324"/>
      <c r="E40" s="324"/>
      <c r="F40" s="324"/>
      <c r="G40" s="324"/>
      <c r="H40" s="324"/>
      <c r="I40" s="324"/>
      <c r="J40" s="324"/>
      <c r="K40" s="324"/>
      <c r="L40" s="324"/>
      <c r="M40" s="324"/>
      <c r="N40" s="324"/>
      <c r="O40" s="324"/>
      <c r="P40" s="324"/>
      <c r="Q40" s="96"/>
      <c r="R40" s="82"/>
      <c r="S40" s="82"/>
      <c r="T40" s="57"/>
      <c r="U40" s="57"/>
      <c r="V40" s="57"/>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s="26" customFormat="1" ht="18.75">
      <c r="A41" s="53"/>
      <c r="B41" s="324"/>
      <c r="C41" s="324"/>
      <c r="D41" s="324"/>
      <c r="E41" s="324"/>
      <c r="F41" s="324"/>
      <c r="G41" s="324"/>
      <c r="H41" s="324"/>
      <c r="I41" s="324"/>
      <c r="J41" s="324"/>
      <c r="K41" s="324"/>
      <c r="L41" s="324"/>
      <c r="M41" s="324"/>
      <c r="N41" s="324"/>
      <c r="O41" s="324"/>
      <c r="P41" s="324"/>
      <c r="Q41" s="96"/>
      <c r="R41" s="82"/>
      <c r="S41" s="82"/>
      <c r="T41" s="57"/>
      <c r="U41" s="57"/>
      <c r="V41" s="57"/>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s="26" customFormat="1" ht="34.5" customHeight="1">
      <c r="A42" s="53"/>
      <c r="B42" s="324"/>
      <c r="C42" s="324"/>
      <c r="D42" s="324"/>
      <c r="E42" s="324"/>
      <c r="F42" s="324"/>
      <c r="G42" s="324"/>
      <c r="H42" s="324"/>
      <c r="I42" s="324"/>
      <c r="J42" s="324"/>
      <c r="K42" s="324"/>
      <c r="L42" s="324"/>
      <c r="M42" s="324"/>
      <c r="N42" s="324"/>
      <c r="O42" s="324"/>
      <c r="P42" s="324"/>
      <c r="Q42" s="96"/>
      <c r="R42" s="19"/>
      <c r="S42" s="19"/>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row>
    <row r="43" spans="1:58" s="26" customFormat="1" ht="23.25">
      <c r="A43" s="53"/>
      <c r="B43" s="224" t="s">
        <v>45</v>
      </c>
      <c r="C43" s="53"/>
      <c r="D43" s="53"/>
      <c r="E43" s="53"/>
      <c r="F43" s="53"/>
      <c r="G43" s="53"/>
      <c r="H43" s="53"/>
      <c r="I43" s="53"/>
      <c r="J43" s="53"/>
      <c r="K43" s="53"/>
      <c r="L43" s="53"/>
      <c r="M43" s="53"/>
      <c r="N43" s="53"/>
      <c r="O43" s="53"/>
      <c r="P43" s="53"/>
      <c r="Q43" s="53"/>
      <c r="R43" s="19"/>
      <c r="S43" s="19"/>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s="26" customFormat="1" ht="18.75">
      <c r="A44" s="53"/>
      <c r="B44" s="501" t="s">
        <v>66</v>
      </c>
      <c r="C44" s="324"/>
      <c r="D44" s="324"/>
      <c r="E44" s="324"/>
      <c r="F44" s="324"/>
      <c r="G44" s="324"/>
      <c r="H44" s="324"/>
      <c r="I44" s="324"/>
      <c r="J44" s="324"/>
      <c r="K44" s="324"/>
      <c r="L44" s="324"/>
      <c r="M44" s="324"/>
      <c r="N44" s="324"/>
      <c r="O44" s="324"/>
      <c r="P44" s="324"/>
      <c r="Q44" s="96"/>
      <c r="R44" s="82"/>
      <c r="S44" s="82"/>
      <c r="T44" s="57"/>
      <c r="U44" s="57"/>
      <c r="V44" s="57"/>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8" s="26" customFormat="1" ht="18.75">
      <c r="A45" s="53"/>
      <c r="B45" s="324"/>
      <c r="C45" s="324"/>
      <c r="D45" s="324"/>
      <c r="E45" s="324"/>
      <c r="F45" s="324"/>
      <c r="G45" s="324"/>
      <c r="H45" s="324"/>
      <c r="I45" s="324"/>
      <c r="J45" s="324"/>
      <c r="K45" s="324"/>
      <c r="L45" s="324"/>
      <c r="M45" s="324"/>
      <c r="N45" s="324"/>
      <c r="O45" s="324"/>
      <c r="P45" s="324"/>
      <c r="Q45" s="96"/>
      <c r="R45" s="82"/>
      <c r="S45" s="82"/>
      <c r="T45" s="57"/>
      <c r="U45" s="57"/>
      <c r="V45" s="57"/>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row>
    <row r="46" spans="1:58" s="26" customFormat="1" ht="42" customHeight="1">
      <c r="A46" s="53"/>
      <c r="B46" s="324"/>
      <c r="C46" s="324"/>
      <c r="D46" s="324"/>
      <c r="E46" s="324"/>
      <c r="F46" s="324"/>
      <c r="G46" s="324"/>
      <c r="H46" s="324"/>
      <c r="I46" s="324"/>
      <c r="J46" s="324"/>
      <c r="K46" s="324"/>
      <c r="L46" s="324"/>
      <c r="M46" s="324"/>
      <c r="N46" s="324"/>
      <c r="O46" s="324"/>
      <c r="P46" s="324"/>
      <c r="Q46" s="96"/>
      <c r="R46" s="19"/>
      <c r="S46" s="19"/>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row>
    <row r="47" spans="1:58" s="26" customFormat="1" ht="23.25">
      <c r="A47" s="53"/>
      <c r="B47" s="224" t="s">
        <v>46</v>
      </c>
      <c r="C47" s="53"/>
      <c r="D47" s="53"/>
      <c r="E47" s="53"/>
      <c r="F47" s="53"/>
      <c r="G47" s="53"/>
      <c r="H47" s="53"/>
      <c r="I47" s="53"/>
      <c r="J47" s="53"/>
      <c r="K47" s="53"/>
      <c r="L47" s="53"/>
      <c r="M47" s="53"/>
      <c r="N47" s="53"/>
      <c r="O47" s="53"/>
      <c r="P47" s="53"/>
      <c r="Q47" s="53"/>
      <c r="R47" s="19"/>
      <c r="S47" s="19"/>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row>
    <row r="48" spans="1:58" s="26" customFormat="1" ht="18.75">
      <c r="A48" s="53"/>
      <c r="B48" s="501" t="s">
        <v>125</v>
      </c>
      <c r="C48" s="324"/>
      <c r="D48" s="324"/>
      <c r="E48" s="324"/>
      <c r="F48" s="324"/>
      <c r="G48" s="324"/>
      <c r="H48" s="324"/>
      <c r="I48" s="324"/>
      <c r="J48" s="324"/>
      <c r="K48" s="324"/>
      <c r="L48" s="324"/>
      <c r="M48" s="324"/>
      <c r="N48" s="324"/>
      <c r="O48" s="324"/>
      <c r="P48" s="324"/>
      <c r="Q48" s="96"/>
      <c r="R48" s="82"/>
      <c r="S48" s="82"/>
      <c r="T48" s="57"/>
      <c r="U48" s="57"/>
      <c r="V48" s="57"/>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row>
    <row r="49" spans="1:58" s="26" customFormat="1" ht="18.75">
      <c r="A49" s="53"/>
      <c r="B49" s="324"/>
      <c r="C49" s="324"/>
      <c r="D49" s="324"/>
      <c r="E49" s="324"/>
      <c r="F49" s="324"/>
      <c r="G49" s="324"/>
      <c r="H49" s="324"/>
      <c r="I49" s="324"/>
      <c r="J49" s="324"/>
      <c r="K49" s="324"/>
      <c r="L49" s="324"/>
      <c r="M49" s="324"/>
      <c r="N49" s="324"/>
      <c r="O49" s="324"/>
      <c r="P49" s="324"/>
      <c r="Q49" s="96"/>
      <c r="R49" s="82"/>
      <c r="S49" s="82"/>
      <c r="T49" s="57"/>
      <c r="U49" s="57"/>
      <c r="V49" s="57"/>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row>
    <row r="50" spans="1:58" s="26" customFormat="1" ht="18.75">
      <c r="A50" s="53"/>
      <c r="B50" s="324"/>
      <c r="C50" s="324"/>
      <c r="D50" s="324"/>
      <c r="E50" s="324"/>
      <c r="F50" s="324"/>
      <c r="G50" s="324"/>
      <c r="H50" s="324"/>
      <c r="I50" s="324"/>
      <c r="J50" s="324"/>
      <c r="K50" s="324"/>
      <c r="L50" s="324"/>
      <c r="M50" s="324"/>
      <c r="N50" s="324"/>
      <c r="O50" s="324"/>
      <c r="P50" s="324"/>
      <c r="Q50" s="96"/>
      <c r="R50" s="82"/>
      <c r="S50" s="82"/>
      <c r="T50" s="57"/>
      <c r="U50" s="57"/>
      <c r="V50" s="57"/>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row>
    <row r="51" spans="1:58" s="26" customFormat="1" ht="18.75">
      <c r="A51" s="53"/>
      <c r="B51" s="324"/>
      <c r="C51" s="324"/>
      <c r="D51" s="324"/>
      <c r="E51" s="324"/>
      <c r="F51" s="324"/>
      <c r="G51" s="324"/>
      <c r="H51" s="324"/>
      <c r="I51" s="324"/>
      <c r="J51" s="324"/>
      <c r="K51" s="324"/>
      <c r="L51" s="324"/>
      <c r="M51" s="324"/>
      <c r="N51" s="324"/>
      <c r="O51" s="324"/>
      <c r="P51" s="324"/>
      <c r="Q51" s="96"/>
      <c r="R51" s="82"/>
      <c r="S51" s="82"/>
      <c r="T51" s="57"/>
      <c r="U51" s="57"/>
      <c r="V51" s="57"/>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row>
    <row r="52" spans="1:58" s="26" customFormat="1" ht="75.75" customHeight="1">
      <c r="A52" s="53"/>
      <c r="B52" s="324"/>
      <c r="C52" s="324"/>
      <c r="D52" s="324"/>
      <c r="E52" s="324"/>
      <c r="F52" s="324"/>
      <c r="G52" s="324"/>
      <c r="H52" s="324"/>
      <c r="I52" s="324"/>
      <c r="J52" s="324"/>
      <c r="K52" s="324"/>
      <c r="L52" s="324"/>
      <c r="M52" s="324"/>
      <c r="N52" s="324"/>
      <c r="O52" s="324"/>
      <c r="P52" s="324"/>
      <c r="Q52" s="96"/>
      <c r="R52" s="82"/>
      <c r="S52" s="82"/>
      <c r="T52" s="57"/>
      <c r="U52" s="57"/>
      <c r="V52" s="57"/>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row>
    <row r="53" spans="1:58" s="26" customFormat="1" ht="15.75" customHeight="1">
      <c r="A53" s="506" t="s">
        <v>235</v>
      </c>
      <c r="B53" s="466"/>
      <c r="C53" s="466"/>
      <c r="D53" s="466"/>
      <c r="E53" s="466"/>
      <c r="F53" s="466"/>
      <c r="G53" s="466"/>
      <c r="H53" s="466"/>
      <c r="I53" s="466"/>
      <c r="J53" s="466"/>
      <c r="K53" s="466"/>
      <c r="L53" s="466"/>
      <c r="M53" s="466"/>
      <c r="N53" s="466"/>
      <c r="O53" s="466"/>
      <c r="P53" s="466"/>
      <c r="Q53" s="466"/>
      <c r="R53" s="19"/>
      <c r="S53" s="19"/>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row>
    <row r="54" spans="1:58" s="59" customFormat="1"/>
    <row r="55" spans="1:58" s="59" customFormat="1"/>
    <row r="56" spans="1:58" s="59" customFormat="1"/>
    <row r="57" spans="1:58" s="59" customFormat="1"/>
    <row r="58" spans="1:58" s="59" customFormat="1"/>
    <row r="59" spans="1:58" s="59" customFormat="1"/>
    <row r="60" spans="1:58" s="59" customFormat="1"/>
    <row r="61" spans="1:58" s="59" customFormat="1"/>
    <row r="62" spans="1:58" s="59" customFormat="1"/>
    <row r="63" spans="1:58" s="59" customFormat="1"/>
    <row r="64" spans="1:58"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row r="199" s="59" customFormat="1"/>
    <row r="200" s="59" customFormat="1"/>
    <row r="201" s="59" customFormat="1"/>
    <row r="202" s="59" customFormat="1"/>
    <row r="203" s="59" customFormat="1"/>
    <row r="204" s="59" customFormat="1"/>
    <row r="205" s="59" customFormat="1"/>
    <row r="206" s="59" customFormat="1"/>
    <row r="207" s="59" customFormat="1"/>
    <row r="208" s="59" customFormat="1"/>
    <row r="209" s="59" customFormat="1"/>
    <row r="210" s="59" customFormat="1"/>
    <row r="211" s="59" customFormat="1"/>
    <row r="212" s="59" customFormat="1"/>
    <row r="213" s="59" customFormat="1"/>
    <row r="214" s="59" customFormat="1"/>
    <row r="215" s="59" customFormat="1"/>
    <row r="216" s="59" customFormat="1"/>
    <row r="217" s="59" customFormat="1"/>
    <row r="218" s="59" customFormat="1"/>
    <row r="219" s="59" customFormat="1"/>
    <row r="220" s="59" customFormat="1"/>
    <row r="221" s="59" customFormat="1"/>
    <row r="222" s="59" customFormat="1"/>
    <row r="223" s="59" customFormat="1"/>
    <row r="224" s="59" customFormat="1"/>
    <row r="225" s="59" customFormat="1"/>
    <row r="226" s="59" customFormat="1"/>
    <row r="227" s="59" customFormat="1"/>
    <row r="228" s="59" customFormat="1"/>
    <row r="229" s="59" customFormat="1"/>
    <row r="230" s="59" customFormat="1"/>
    <row r="231" s="59" customFormat="1"/>
    <row r="232" s="59" customFormat="1"/>
    <row r="233" s="59" customFormat="1"/>
    <row r="234" s="59" customFormat="1"/>
    <row r="235" s="59" customFormat="1"/>
    <row r="236" s="59" customFormat="1"/>
    <row r="237" s="59" customFormat="1"/>
    <row r="238" s="59" customFormat="1"/>
    <row r="239" s="59" customFormat="1"/>
    <row r="240" s="59" customFormat="1"/>
    <row r="241" s="59" customFormat="1"/>
    <row r="242" s="59" customFormat="1"/>
    <row r="243" s="59" customFormat="1"/>
    <row r="244" s="59" customFormat="1"/>
    <row r="245" s="59" customFormat="1"/>
    <row r="246" s="59" customFormat="1"/>
    <row r="247" s="59" customFormat="1"/>
    <row r="248" s="59" customFormat="1"/>
    <row r="249" s="59" customFormat="1"/>
    <row r="250" s="59" customFormat="1"/>
    <row r="251" s="59" customFormat="1"/>
    <row r="252" s="59" customFormat="1"/>
    <row r="253" s="59" customFormat="1"/>
    <row r="254" s="59" customFormat="1"/>
    <row r="255" s="59" customFormat="1"/>
    <row r="256" s="59" customFormat="1"/>
    <row r="257" s="59" customFormat="1"/>
    <row r="258" s="59" customFormat="1"/>
    <row r="259" s="59" customFormat="1"/>
    <row r="260" s="59" customFormat="1"/>
    <row r="261" s="59" customFormat="1"/>
    <row r="262" s="59" customFormat="1"/>
    <row r="263" s="59" customFormat="1"/>
    <row r="264" s="59" customFormat="1"/>
    <row r="265" s="59" customFormat="1"/>
    <row r="266" s="59" customFormat="1"/>
    <row r="267" s="59" customFormat="1"/>
    <row r="268" s="59" customFormat="1"/>
    <row r="269" s="59" customFormat="1"/>
    <row r="270" s="59" customFormat="1"/>
    <row r="271" s="59" customFormat="1"/>
    <row r="272" s="59" customFormat="1"/>
    <row r="273" s="59" customFormat="1"/>
    <row r="274" s="59" customFormat="1"/>
    <row r="275" s="59" customFormat="1"/>
    <row r="276" s="59" customFormat="1"/>
    <row r="277" s="59" customFormat="1"/>
    <row r="278" s="59" customFormat="1"/>
    <row r="279" s="59" customFormat="1"/>
    <row r="280" s="59" customFormat="1"/>
    <row r="281" s="59" customFormat="1"/>
    <row r="282" s="59" customFormat="1"/>
    <row r="283" s="59" customFormat="1"/>
    <row r="284" s="59" customFormat="1"/>
    <row r="285" s="59" customFormat="1"/>
    <row r="286" s="59" customFormat="1"/>
    <row r="287" s="59" customFormat="1"/>
    <row r="288" s="59" customFormat="1"/>
    <row r="289" s="59" customFormat="1"/>
    <row r="290" s="59" customFormat="1"/>
    <row r="291" s="59" customFormat="1"/>
    <row r="292" s="59" customFormat="1"/>
    <row r="293" s="59" customFormat="1"/>
    <row r="294" s="59" customFormat="1"/>
    <row r="295" s="59" customFormat="1"/>
    <row r="296" s="59" customFormat="1"/>
    <row r="297" s="59" customFormat="1"/>
    <row r="298" s="59" customFormat="1"/>
    <row r="299" s="59" customFormat="1"/>
    <row r="300" s="59" customFormat="1"/>
    <row r="301" s="59" customFormat="1"/>
    <row r="302" s="59" customFormat="1"/>
    <row r="303" s="59" customFormat="1"/>
    <row r="304" s="59" customFormat="1"/>
    <row r="305" s="59" customFormat="1"/>
    <row r="306" s="59" customFormat="1"/>
    <row r="307" s="59" customFormat="1"/>
    <row r="308" s="59" customFormat="1"/>
    <row r="309" s="59" customFormat="1"/>
    <row r="310" s="59" customFormat="1"/>
    <row r="311" s="59" customFormat="1"/>
    <row r="312" s="59" customFormat="1"/>
    <row r="313" s="59" customFormat="1"/>
    <row r="314" s="59" customFormat="1"/>
    <row r="315" s="59" customFormat="1"/>
    <row r="316" s="59" customFormat="1"/>
    <row r="317" s="59" customFormat="1"/>
    <row r="318" s="59" customFormat="1"/>
    <row r="319" s="59" customFormat="1"/>
    <row r="320" s="59" customFormat="1"/>
    <row r="321" s="59" customFormat="1"/>
    <row r="322" s="59" customFormat="1"/>
    <row r="323" s="59" customFormat="1"/>
    <row r="324" s="59" customFormat="1"/>
    <row r="325" s="59" customFormat="1"/>
    <row r="326" s="59" customFormat="1"/>
    <row r="327" s="59" customFormat="1"/>
    <row r="328" s="59" customFormat="1"/>
    <row r="329" s="59" customFormat="1"/>
    <row r="330" s="59" customFormat="1"/>
    <row r="331" s="59" customFormat="1"/>
    <row r="332" s="59" customFormat="1"/>
    <row r="333" s="59" customFormat="1"/>
    <row r="334" s="59" customFormat="1"/>
    <row r="335" s="59" customFormat="1"/>
    <row r="336" s="59" customFormat="1"/>
    <row r="337" s="59" customFormat="1"/>
    <row r="338" s="59" customFormat="1"/>
    <row r="339" s="59" customFormat="1"/>
    <row r="340" s="59" customFormat="1"/>
    <row r="341" s="59" customFormat="1"/>
    <row r="342" s="59" customFormat="1"/>
    <row r="343" s="59" customFormat="1"/>
    <row r="344" s="59" customFormat="1"/>
    <row r="345" s="59" customFormat="1"/>
    <row r="346" s="59" customFormat="1"/>
    <row r="347" s="59" customFormat="1"/>
    <row r="348" s="59" customFormat="1"/>
    <row r="349" s="59" customFormat="1"/>
    <row r="350" s="59" customFormat="1"/>
    <row r="351" s="59" customFormat="1"/>
    <row r="352" s="59" customFormat="1"/>
    <row r="353" s="59" customFormat="1"/>
    <row r="354" s="59" customFormat="1"/>
    <row r="355" s="59" customFormat="1"/>
    <row r="356" s="59" customFormat="1"/>
    <row r="357" s="59" customFormat="1"/>
    <row r="358" s="59" customFormat="1"/>
    <row r="359" s="59" customFormat="1"/>
    <row r="360" s="59" customFormat="1"/>
    <row r="361" s="59" customFormat="1"/>
    <row r="362" s="59" customFormat="1"/>
    <row r="363" s="59" customFormat="1"/>
    <row r="364" s="59" customFormat="1"/>
    <row r="365" s="59" customFormat="1"/>
    <row r="366" s="59" customFormat="1"/>
    <row r="367" s="59" customFormat="1"/>
    <row r="368" s="59" customFormat="1"/>
    <row r="369" s="59" customFormat="1"/>
    <row r="370" s="59" customFormat="1"/>
    <row r="371" s="59" customFormat="1"/>
    <row r="372" s="59" customFormat="1"/>
    <row r="373" s="59" customFormat="1"/>
    <row r="374" s="59" customFormat="1"/>
    <row r="375" s="59" customFormat="1"/>
    <row r="376" s="59" customFormat="1"/>
    <row r="377" s="59" customFormat="1"/>
    <row r="378" s="59" customFormat="1"/>
    <row r="379" s="59" customFormat="1"/>
    <row r="380" s="59" customFormat="1"/>
    <row r="381" s="59" customFormat="1"/>
    <row r="382" s="59" customFormat="1"/>
    <row r="383" s="59" customFormat="1"/>
    <row r="384" s="59" customFormat="1"/>
    <row r="385" s="59" customFormat="1"/>
    <row r="386" s="59" customFormat="1"/>
    <row r="387" s="59" customFormat="1"/>
    <row r="388" s="59" customFormat="1"/>
    <row r="389" s="59" customFormat="1"/>
    <row r="390" s="59" customFormat="1"/>
    <row r="391" s="59" customFormat="1"/>
    <row r="392" s="59" customFormat="1"/>
    <row r="393" s="59" customFormat="1"/>
    <row r="394" s="59" customFormat="1"/>
    <row r="395" s="59" customFormat="1"/>
    <row r="396" s="59" customFormat="1"/>
    <row r="397" s="59" customFormat="1"/>
    <row r="398" s="59" customFormat="1"/>
    <row r="399" s="59" customFormat="1"/>
    <row r="400" s="59" customFormat="1"/>
    <row r="401" s="59" customFormat="1"/>
    <row r="402" s="59" customFormat="1"/>
    <row r="403" s="59" customFormat="1"/>
    <row r="404" s="59" customFormat="1"/>
    <row r="405" s="59" customFormat="1"/>
    <row r="406" s="59" customFormat="1"/>
    <row r="407" s="59" customFormat="1"/>
    <row r="408" s="59" customFormat="1"/>
    <row r="409" s="59" customFormat="1"/>
    <row r="410" s="59" customFormat="1"/>
    <row r="411" s="59" customFormat="1"/>
    <row r="412" s="59" customFormat="1"/>
    <row r="413" s="59" customFormat="1"/>
    <row r="414" s="59" customFormat="1"/>
  </sheetData>
  <sheetProtection algorithmName="SHA-512" hashValue="sjTt+CGYubAjqzVOTOypNODlMpwvmiOqSXq2W56HYin25WnOd6rJOXLYjkfP2+zSqjowv3LWwXhd1V5W/8DIrg==" saltValue="hiekagrHczLYhU7yvEtGmw==" spinCount="100000" sheet="1" objects="1" scenarios="1" selectLockedCells="1" selectUnlockedCells="1"/>
  <mergeCells count="12">
    <mergeCell ref="A1:Q1"/>
    <mergeCell ref="I6:Q6"/>
    <mergeCell ref="A53:Q53"/>
    <mergeCell ref="K2:Q5"/>
    <mergeCell ref="B12:P16"/>
    <mergeCell ref="B18:P21"/>
    <mergeCell ref="B23:P28"/>
    <mergeCell ref="B30:P32"/>
    <mergeCell ref="B34:P38"/>
    <mergeCell ref="B40:P42"/>
    <mergeCell ref="B44:P46"/>
    <mergeCell ref="B48:P52"/>
  </mergeCells>
  <pageMargins left="0.45" right="0.45" top="0.75" bottom="0.75" header="0.3" footer="0.3"/>
  <pageSetup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6"/>
  <sheetViews>
    <sheetView workbookViewId="0">
      <selection activeCell="C7" sqref="C7"/>
    </sheetView>
  </sheetViews>
  <sheetFormatPr defaultRowHeight="15"/>
  <cols>
    <col min="1" max="1" width="22" customWidth="1"/>
  </cols>
  <sheetData>
    <row r="1" spans="1:1">
      <c r="A1" t="s">
        <v>72</v>
      </c>
    </row>
    <row r="2" spans="1:1">
      <c r="A2" s="128" t="s">
        <v>73</v>
      </c>
    </row>
    <row r="3" spans="1:1">
      <c r="A3" s="128" t="s">
        <v>74</v>
      </c>
    </row>
    <row r="4" spans="1:1">
      <c r="A4" s="128" t="s">
        <v>75</v>
      </c>
    </row>
    <row r="5" spans="1:1">
      <c r="A5" s="128" t="s">
        <v>76</v>
      </c>
    </row>
    <row r="6" spans="1:1">
      <c r="A6" s="128" t="s">
        <v>77</v>
      </c>
    </row>
    <row r="7" spans="1:1">
      <c r="A7" s="128" t="s">
        <v>78</v>
      </c>
    </row>
    <row r="8" spans="1:1">
      <c r="A8" s="128" t="s">
        <v>79</v>
      </c>
    </row>
    <row r="9" spans="1:1">
      <c r="A9" s="128" t="s">
        <v>80</v>
      </c>
    </row>
    <row r="10" spans="1:1">
      <c r="A10" s="128" t="s">
        <v>81</v>
      </c>
    </row>
    <row r="11" spans="1:1">
      <c r="A11" s="128" t="s">
        <v>82</v>
      </c>
    </row>
    <row r="12" spans="1:1">
      <c r="A12" s="128" t="s">
        <v>83</v>
      </c>
    </row>
    <row r="13" spans="1:1">
      <c r="A13" s="128" t="s">
        <v>84</v>
      </c>
    </row>
    <row r="14" spans="1:1">
      <c r="A14" s="128" t="s">
        <v>85</v>
      </c>
    </row>
    <row r="15" spans="1:1">
      <c r="A15" s="128" t="s">
        <v>86</v>
      </c>
    </row>
    <row r="16" spans="1:1">
      <c r="A16" s="128"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APPLICATION PROCESS</vt:lpstr>
      <vt:lpstr>CUSTOMER INFO &amp; AGREEMENT</vt:lpstr>
      <vt:lpstr>LED LAMPS &amp; LIGHTING SENSORS</vt:lpstr>
      <vt:lpstr>LED FIXTURES</vt:lpstr>
      <vt:lpstr>TERMS &amp; CONDITIONS (1)</vt:lpstr>
      <vt:lpstr>TERMS &amp; CONDITIONS (2)</vt:lpstr>
      <vt:lpstr>Signals</vt:lpstr>
      <vt:lpstr>Company</vt:lpstr>
      <vt:lpstr>Contact</vt:lpstr>
      <vt:lpstr>Installation</vt:lpstr>
      <vt:lpstr>Name</vt:lpstr>
      <vt:lpstr>'APPLICATION PROCESS'!Print_Area</vt:lpstr>
      <vt:lpstr>'CUSTOMER INFO &amp; AGREEMENT'!Print_Area</vt:lpstr>
      <vt:lpstr>'LED FIXTURES'!Print_Area</vt:lpstr>
      <vt:lpstr>'LED LAMPS &amp; LIGHTING SENSORS'!Print_Area</vt:lpstr>
      <vt:lpstr>'TERMS &amp; CONDITIONS (1)'!Print_Area</vt:lpstr>
      <vt:lpstr>'TERMS &amp; CONDITIONS (2)'!Print_Area</vt:lpstr>
      <vt:lpstr>Signal</vt:lpstr>
    </vt:vector>
  </TitlesOfParts>
  <Company>VEIC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Floyd</dc:creator>
  <cp:lastModifiedBy>Georgice Clair</cp:lastModifiedBy>
  <cp:lastPrinted>2018-01-15T16:00:22Z</cp:lastPrinted>
  <dcterms:created xsi:type="dcterms:W3CDTF">2010-12-01T16:16:46Z</dcterms:created>
  <dcterms:modified xsi:type="dcterms:W3CDTF">2018-01-15T16:05:38Z</dcterms:modified>
</cp:coreProperties>
</file>